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dget\SD1\1BLF\NOUVEAU\2019\C-LFI POUR 2020-DU CADRAGE JUSQU'A LA LFI\C14-PLF-Annexes oranges\"/>
    </mc:Choice>
  </mc:AlternateContent>
  <bookViews>
    <workbookView xWindow="240" yWindow="105" windowWidth="28455" windowHeight="12540" tabRatio="917"/>
  </bookViews>
  <sheets>
    <sheet name="Sommaire" sheetId="24" r:id="rId1"/>
    <sheet name="1.0. Méthodologie" sheetId="1" r:id="rId2"/>
    <sheet name="1.1.Synthèse" sheetId="2" r:id="rId3"/>
    <sheet name="1.2.Titres" sheetId="3" r:id="rId4"/>
    <sheet name="1.3. Actions" sheetId="4" r:id="rId5"/>
    <sheet name="1.4. Emplois" sheetId="5" r:id="rId6"/>
    <sheet name="2.1. Synthèse Opérateurs" sheetId="22" r:id="rId7"/>
    <sheet name="2.2. Opérateurs" sheetId="6" r:id="rId8"/>
    <sheet name="2.3. Emplois Opérateurs" sheetId="7" r:id="rId9"/>
    <sheet name="3.1. CCT" sheetId="8" r:id="rId10"/>
    <sheet name="3.2. CCT-Guadeloupe" sheetId="12" r:id="rId11"/>
    <sheet name="3.3. CCT-Guyane" sheetId="13" r:id="rId12"/>
    <sheet name="3.4. CCT-Martinique" sheetId="14" r:id="rId13"/>
    <sheet name="3.5. CCT-La Réunion" sheetId="16" r:id="rId14"/>
    <sheet name="3.6. CCT-Mayotte" sheetId="15" r:id="rId15"/>
    <sheet name="3.9. CCT-Iles Wallis et Futuna" sheetId="19" r:id="rId16"/>
    <sheet name="3.10CCTSaint-Pierre-et-Miquelon" sheetId="21" r:id="rId17"/>
    <sheet name="3.11CCT-Saint Martin-Saint-Bart" sheetId="20" r:id="rId18"/>
    <sheet name="Feuil1" sheetId="23" r:id="rId19"/>
  </sheets>
  <calcPr calcId="152511"/>
</workbook>
</file>

<file path=xl/calcChain.xml><?xml version="1.0" encoding="utf-8"?>
<calcChain xmlns="http://schemas.openxmlformats.org/spreadsheetml/2006/main">
  <c r="B28" i="8" l="1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D25" i="8"/>
  <c r="E25" i="8"/>
  <c r="F25" i="8"/>
  <c r="G25" i="8"/>
  <c r="H25" i="8"/>
  <c r="I25" i="8"/>
  <c r="J25" i="8"/>
  <c r="K25" i="8"/>
  <c r="L25" i="8"/>
  <c r="M25" i="8"/>
  <c r="N25" i="8"/>
  <c r="O25" i="8"/>
  <c r="D26" i="8"/>
  <c r="E26" i="8"/>
  <c r="F26" i="8"/>
  <c r="G26" i="8"/>
  <c r="H26" i="8"/>
  <c r="I26" i="8"/>
  <c r="J26" i="8"/>
  <c r="K26" i="8"/>
  <c r="L26" i="8"/>
  <c r="M26" i="8"/>
  <c r="N26" i="8"/>
  <c r="O26" i="8"/>
  <c r="C25" i="8"/>
  <c r="C26" i="8"/>
  <c r="B26" i="8"/>
  <c r="B25" i="8"/>
  <c r="D11" i="8" l="1"/>
  <c r="D12" i="8"/>
  <c r="D13" i="8"/>
  <c r="D14" i="8"/>
  <c r="D15" i="8"/>
  <c r="D16" i="8"/>
  <c r="D17" i="8"/>
  <c r="E11" i="8"/>
  <c r="E12" i="8"/>
  <c r="E13" i="8"/>
  <c r="E14" i="8"/>
  <c r="E15" i="8"/>
  <c r="E16" i="8"/>
  <c r="E17" i="8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9" i="20"/>
  <c r="O44" i="20" s="1"/>
  <c r="N9" i="20"/>
  <c r="N44" i="20" s="1"/>
  <c r="M9" i="20"/>
  <c r="M44" i="20" s="1"/>
  <c r="L9" i="20"/>
  <c r="L44" i="20" s="1"/>
  <c r="K9" i="20"/>
  <c r="K44" i="20" s="1"/>
  <c r="J9" i="20"/>
  <c r="J44" i="20" s="1"/>
  <c r="I9" i="20"/>
  <c r="I44" i="20" s="1"/>
  <c r="H9" i="20"/>
  <c r="H44" i="20" s="1"/>
  <c r="G9" i="20"/>
  <c r="G44" i="20" s="1"/>
  <c r="F9" i="20"/>
  <c r="F44" i="20" s="1"/>
  <c r="E9" i="20"/>
  <c r="E44" i="20" s="1"/>
  <c r="D9" i="20"/>
  <c r="D44" i="20" s="1"/>
  <c r="C9" i="20"/>
  <c r="C44" i="20" s="1"/>
  <c r="B9" i="20"/>
  <c r="B44" i="20" s="1"/>
  <c r="B2" i="20"/>
  <c r="B1" i="20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O9" i="21"/>
  <c r="O44" i="21" s="1"/>
  <c r="N9" i="21"/>
  <c r="N44" i="21" s="1"/>
  <c r="M9" i="21"/>
  <c r="M44" i="21" s="1"/>
  <c r="L9" i="21"/>
  <c r="L44" i="21" s="1"/>
  <c r="K9" i="21"/>
  <c r="K44" i="21" s="1"/>
  <c r="J9" i="21"/>
  <c r="J44" i="21" s="1"/>
  <c r="I9" i="21"/>
  <c r="I44" i="21" s="1"/>
  <c r="H9" i="21"/>
  <c r="H44" i="21" s="1"/>
  <c r="G9" i="21"/>
  <c r="G44" i="21" s="1"/>
  <c r="F9" i="21"/>
  <c r="F44" i="21" s="1"/>
  <c r="E9" i="21"/>
  <c r="E44" i="21" s="1"/>
  <c r="D9" i="21"/>
  <c r="D44" i="21" s="1"/>
  <c r="C9" i="21"/>
  <c r="C44" i="21" s="1"/>
  <c r="B9" i="21"/>
  <c r="B44" i="21" s="1"/>
  <c r="B2" i="21"/>
  <c r="B1" i="21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9" i="19"/>
  <c r="O44" i="19" s="1"/>
  <c r="N9" i="19"/>
  <c r="N44" i="19" s="1"/>
  <c r="M9" i="19"/>
  <c r="M44" i="19" s="1"/>
  <c r="L9" i="19"/>
  <c r="L44" i="19" s="1"/>
  <c r="K9" i="19"/>
  <c r="K44" i="19" s="1"/>
  <c r="J9" i="19"/>
  <c r="J44" i="19" s="1"/>
  <c r="I9" i="19"/>
  <c r="I44" i="19" s="1"/>
  <c r="H9" i="19"/>
  <c r="H44" i="19" s="1"/>
  <c r="G9" i="19"/>
  <c r="G44" i="19" s="1"/>
  <c r="F9" i="19"/>
  <c r="F44" i="19" s="1"/>
  <c r="E9" i="19"/>
  <c r="E44" i="19" s="1"/>
  <c r="D9" i="19"/>
  <c r="D44" i="19" s="1"/>
  <c r="C9" i="19"/>
  <c r="C44" i="19" s="1"/>
  <c r="B9" i="19"/>
  <c r="B44" i="19" s="1"/>
  <c r="B2" i="19"/>
  <c r="B1" i="19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O9" i="15"/>
  <c r="O44" i="15" s="1"/>
  <c r="N9" i="15"/>
  <c r="N44" i="15" s="1"/>
  <c r="M9" i="15"/>
  <c r="M44" i="15" s="1"/>
  <c r="L9" i="15"/>
  <c r="L44" i="15" s="1"/>
  <c r="K9" i="15"/>
  <c r="K44" i="15" s="1"/>
  <c r="J9" i="15"/>
  <c r="J44" i="15" s="1"/>
  <c r="I9" i="15"/>
  <c r="I44" i="15" s="1"/>
  <c r="H9" i="15"/>
  <c r="H44" i="15" s="1"/>
  <c r="G9" i="15"/>
  <c r="G44" i="15" s="1"/>
  <c r="F9" i="15"/>
  <c r="F44" i="15" s="1"/>
  <c r="E9" i="15"/>
  <c r="E44" i="15" s="1"/>
  <c r="D9" i="15"/>
  <c r="D44" i="15" s="1"/>
  <c r="C9" i="15"/>
  <c r="C44" i="15" s="1"/>
  <c r="B9" i="15"/>
  <c r="B44" i="15" s="1"/>
  <c r="B2" i="15"/>
  <c r="B1" i="15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9" i="16"/>
  <c r="O44" i="16" s="1"/>
  <c r="N9" i="16"/>
  <c r="N44" i="16" s="1"/>
  <c r="M9" i="16"/>
  <c r="M44" i="16" s="1"/>
  <c r="L9" i="16"/>
  <c r="L44" i="16" s="1"/>
  <c r="K9" i="16"/>
  <c r="K44" i="16" s="1"/>
  <c r="J9" i="16"/>
  <c r="J44" i="16" s="1"/>
  <c r="I9" i="16"/>
  <c r="I44" i="16" s="1"/>
  <c r="H9" i="16"/>
  <c r="H44" i="16" s="1"/>
  <c r="G9" i="16"/>
  <c r="G44" i="16" s="1"/>
  <c r="F9" i="16"/>
  <c r="F44" i="16" s="1"/>
  <c r="E9" i="16"/>
  <c r="E44" i="16" s="1"/>
  <c r="D9" i="16"/>
  <c r="D44" i="16" s="1"/>
  <c r="C9" i="16"/>
  <c r="C44" i="16" s="1"/>
  <c r="B9" i="16"/>
  <c r="B44" i="16" s="1"/>
  <c r="B2" i="16"/>
  <c r="B1" i="16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O9" i="14"/>
  <c r="O44" i="14" s="1"/>
  <c r="N9" i="14"/>
  <c r="N44" i="14" s="1"/>
  <c r="M9" i="14"/>
  <c r="M44" i="14" s="1"/>
  <c r="L9" i="14"/>
  <c r="L44" i="14" s="1"/>
  <c r="K9" i="14"/>
  <c r="K44" i="14" s="1"/>
  <c r="J9" i="14"/>
  <c r="J44" i="14" s="1"/>
  <c r="I9" i="14"/>
  <c r="I44" i="14" s="1"/>
  <c r="H9" i="14"/>
  <c r="H44" i="14" s="1"/>
  <c r="G9" i="14"/>
  <c r="G44" i="14" s="1"/>
  <c r="F9" i="14"/>
  <c r="F44" i="14" s="1"/>
  <c r="E9" i="14"/>
  <c r="E44" i="14" s="1"/>
  <c r="D9" i="14"/>
  <c r="D44" i="14" s="1"/>
  <c r="C9" i="14"/>
  <c r="C44" i="14" s="1"/>
  <c r="B9" i="14"/>
  <c r="B44" i="14" s="1"/>
  <c r="B2" i="14"/>
  <c r="B1" i="14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O9" i="13"/>
  <c r="O44" i="13" s="1"/>
  <c r="N9" i="13"/>
  <c r="N44" i="13" s="1"/>
  <c r="M9" i="13"/>
  <c r="M44" i="13" s="1"/>
  <c r="L9" i="13"/>
  <c r="L44" i="13" s="1"/>
  <c r="K9" i="13"/>
  <c r="K44" i="13" s="1"/>
  <c r="J9" i="13"/>
  <c r="J44" i="13" s="1"/>
  <c r="I9" i="13"/>
  <c r="I44" i="13" s="1"/>
  <c r="H9" i="13"/>
  <c r="H44" i="13" s="1"/>
  <c r="G9" i="13"/>
  <c r="G44" i="13" s="1"/>
  <c r="F9" i="13"/>
  <c r="F44" i="13" s="1"/>
  <c r="E9" i="13"/>
  <c r="E44" i="13" s="1"/>
  <c r="D9" i="13"/>
  <c r="D44" i="13" s="1"/>
  <c r="C9" i="13"/>
  <c r="C44" i="13" s="1"/>
  <c r="B9" i="13"/>
  <c r="B44" i="13" s="1"/>
  <c r="B2" i="13"/>
  <c r="B1" i="13"/>
  <c r="D9" i="12"/>
  <c r="E9" i="12"/>
  <c r="D12" i="12"/>
  <c r="D27" i="8" s="1"/>
  <c r="E12" i="12"/>
  <c r="E27" i="8" s="1"/>
  <c r="D18" i="12"/>
  <c r="D33" i="8" s="1"/>
  <c r="E18" i="12"/>
  <c r="E33" i="8" s="1"/>
  <c r="D25" i="12"/>
  <c r="D40" i="8" s="1"/>
  <c r="E25" i="12"/>
  <c r="E40" i="8" s="1"/>
  <c r="D31" i="12"/>
  <c r="D46" i="8" s="1"/>
  <c r="E31" i="12"/>
  <c r="E46" i="8" s="1"/>
  <c r="D34" i="12"/>
  <c r="D49" i="8" s="1"/>
  <c r="E34" i="12"/>
  <c r="E49" i="8" s="1"/>
  <c r="D40" i="12"/>
  <c r="D55" i="8" s="1"/>
  <c r="E40" i="12"/>
  <c r="E55" i="8" s="1"/>
  <c r="C40" i="12"/>
  <c r="C55" i="8" s="1"/>
  <c r="C34" i="12"/>
  <c r="C49" i="8" s="1"/>
  <c r="R29" i="22"/>
  <c r="S29" i="22"/>
  <c r="T29" i="22"/>
  <c r="U29" i="22"/>
  <c r="V29" i="22"/>
  <c r="W29" i="22"/>
  <c r="R30" i="22"/>
  <c r="S30" i="22"/>
  <c r="T30" i="22"/>
  <c r="U30" i="22"/>
  <c r="V30" i="22"/>
  <c r="W30" i="22"/>
  <c r="R31" i="22"/>
  <c r="S31" i="22"/>
  <c r="T31" i="22"/>
  <c r="U31" i="22"/>
  <c r="V31" i="22"/>
  <c r="W31" i="22"/>
  <c r="R32" i="22"/>
  <c r="S32" i="22"/>
  <c r="T32" i="22"/>
  <c r="U32" i="22"/>
  <c r="V32" i="22"/>
  <c r="W32" i="22"/>
  <c r="R33" i="22"/>
  <c r="S33" i="22"/>
  <c r="T33" i="22"/>
  <c r="U33" i="22"/>
  <c r="V33" i="22"/>
  <c r="W33" i="22"/>
  <c r="R34" i="22"/>
  <c r="S34" i="22"/>
  <c r="T34" i="22"/>
  <c r="U34" i="22"/>
  <c r="V34" i="22"/>
  <c r="W34" i="22"/>
  <c r="R35" i="22"/>
  <c r="S35" i="22"/>
  <c r="T35" i="22"/>
  <c r="U35" i="22"/>
  <c r="V35" i="22"/>
  <c r="W35" i="22"/>
  <c r="R36" i="22"/>
  <c r="S36" i="22"/>
  <c r="T36" i="22"/>
  <c r="U36" i="22"/>
  <c r="V36" i="22"/>
  <c r="W36" i="22"/>
  <c r="R37" i="22"/>
  <c r="S37" i="22"/>
  <c r="T37" i="22"/>
  <c r="U37" i="22"/>
  <c r="V37" i="22"/>
  <c r="W37" i="22"/>
  <c r="R38" i="22"/>
  <c r="S38" i="22"/>
  <c r="T38" i="22"/>
  <c r="U38" i="22"/>
  <c r="V38" i="22"/>
  <c r="W38" i="22"/>
  <c r="R39" i="22"/>
  <c r="S39" i="22"/>
  <c r="T39" i="22"/>
  <c r="U39" i="22"/>
  <c r="V39" i="22"/>
  <c r="W39" i="22"/>
  <c r="R40" i="22"/>
  <c r="S40" i="22"/>
  <c r="T40" i="22"/>
  <c r="U40" i="22"/>
  <c r="V40" i="22"/>
  <c r="W40" i="22"/>
  <c r="S28" i="22"/>
  <c r="T28" i="22"/>
  <c r="U28" i="22"/>
  <c r="V28" i="22"/>
  <c r="W28" i="22"/>
  <c r="R28" i="22"/>
  <c r="R41" i="22" s="1"/>
  <c r="J29" i="22"/>
  <c r="K29" i="22"/>
  <c r="L29" i="22"/>
  <c r="M29" i="22"/>
  <c r="N29" i="22"/>
  <c r="O29" i="22"/>
  <c r="J30" i="22"/>
  <c r="K30" i="22"/>
  <c r="L30" i="22"/>
  <c r="M30" i="22"/>
  <c r="N30" i="22"/>
  <c r="O30" i="22"/>
  <c r="J31" i="22"/>
  <c r="K31" i="22"/>
  <c r="L31" i="22"/>
  <c r="M31" i="22"/>
  <c r="N31" i="22"/>
  <c r="O31" i="22"/>
  <c r="J32" i="22"/>
  <c r="K32" i="22"/>
  <c r="L32" i="22"/>
  <c r="M32" i="22"/>
  <c r="N32" i="22"/>
  <c r="O32" i="22"/>
  <c r="J33" i="22"/>
  <c r="K33" i="22"/>
  <c r="L33" i="22"/>
  <c r="M33" i="22"/>
  <c r="N33" i="22"/>
  <c r="O33" i="22"/>
  <c r="J34" i="22"/>
  <c r="K34" i="22"/>
  <c r="L34" i="22"/>
  <c r="M34" i="22"/>
  <c r="N34" i="22"/>
  <c r="O34" i="22"/>
  <c r="J35" i="22"/>
  <c r="K35" i="22"/>
  <c r="L35" i="22"/>
  <c r="M35" i="22"/>
  <c r="N35" i="22"/>
  <c r="O35" i="22"/>
  <c r="J36" i="22"/>
  <c r="K36" i="22"/>
  <c r="L36" i="22"/>
  <c r="M36" i="22"/>
  <c r="N36" i="22"/>
  <c r="O36" i="22"/>
  <c r="J37" i="22"/>
  <c r="K37" i="22"/>
  <c r="L37" i="22"/>
  <c r="M37" i="22"/>
  <c r="N37" i="22"/>
  <c r="O37" i="22"/>
  <c r="J38" i="22"/>
  <c r="K38" i="22"/>
  <c r="L38" i="22"/>
  <c r="M38" i="22"/>
  <c r="N38" i="22"/>
  <c r="O38" i="22"/>
  <c r="J39" i="22"/>
  <c r="K39" i="22"/>
  <c r="L39" i="22"/>
  <c r="M39" i="22"/>
  <c r="N39" i="22"/>
  <c r="O39" i="22"/>
  <c r="J40" i="22"/>
  <c r="K40" i="22"/>
  <c r="L40" i="22"/>
  <c r="M40" i="22"/>
  <c r="N40" i="22"/>
  <c r="O40" i="22"/>
  <c r="K28" i="22"/>
  <c r="L28" i="22"/>
  <c r="M28" i="22"/>
  <c r="N28" i="22"/>
  <c r="O28" i="22"/>
  <c r="J28" i="22"/>
  <c r="J41" i="22" s="1"/>
  <c r="B29" i="22"/>
  <c r="C29" i="22"/>
  <c r="D29" i="22"/>
  <c r="E29" i="22"/>
  <c r="F29" i="22"/>
  <c r="G29" i="22"/>
  <c r="B30" i="22"/>
  <c r="C30" i="22"/>
  <c r="D30" i="22"/>
  <c r="E30" i="22"/>
  <c r="F30" i="22"/>
  <c r="G30" i="22"/>
  <c r="B31" i="22"/>
  <c r="C31" i="22"/>
  <c r="D31" i="22"/>
  <c r="E31" i="22"/>
  <c r="F31" i="22"/>
  <c r="G31" i="22"/>
  <c r="B32" i="22"/>
  <c r="C32" i="22"/>
  <c r="D32" i="22"/>
  <c r="E32" i="22"/>
  <c r="F32" i="22"/>
  <c r="G32" i="22"/>
  <c r="B33" i="22"/>
  <c r="C33" i="22"/>
  <c r="D33" i="22"/>
  <c r="E33" i="22"/>
  <c r="F33" i="22"/>
  <c r="G33" i="22"/>
  <c r="B34" i="22"/>
  <c r="C34" i="22"/>
  <c r="D34" i="22"/>
  <c r="E34" i="22"/>
  <c r="F34" i="22"/>
  <c r="G34" i="22"/>
  <c r="B35" i="22"/>
  <c r="C35" i="22"/>
  <c r="D35" i="22"/>
  <c r="E35" i="22"/>
  <c r="F35" i="22"/>
  <c r="G35" i="22"/>
  <c r="B36" i="22"/>
  <c r="C36" i="22"/>
  <c r="D36" i="22"/>
  <c r="E36" i="22"/>
  <c r="F36" i="22"/>
  <c r="G36" i="22"/>
  <c r="B37" i="22"/>
  <c r="C37" i="22"/>
  <c r="D37" i="22"/>
  <c r="E37" i="22"/>
  <c r="F37" i="22"/>
  <c r="G37" i="22"/>
  <c r="B38" i="22"/>
  <c r="C38" i="22"/>
  <c r="D38" i="22"/>
  <c r="E38" i="22"/>
  <c r="F38" i="22"/>
  <c r="G38" i="22"/>
  <c r="B39" i="22"/>
  <c r="C39" i="22"/>
  <c r="D39" i="22"/>
  <c r="E39" i="22"/>
  <c r="F39" i="22"/>
  <c r="G39" i="22"/>
  <c r="B40" i="22"/>
  <c r="C40" i="22"/>
  <c r="D40" i="22"/>
  <c r="E40" i="22"/>
  <c r="F40" i="22"/>
  <c r="G40" i="22"/>
  <c r="C28" i="22"/>
  <c r="D28" i="22"/>
  <c r="E28" i="22"/>
  <c r="F28" i="22"/>
  <c r="G28" i="22"/>
  <c r="B28" i="22"/>
  <c r="B41" i="22" s="1"/>
  <c r="S10" i="22"/>
  <c r="T10" i="22"/>
  <c r="U10" i="22"/>
  <c r="V10" i="22"/>
  <c r="W10" i="22"/>
  <c r="S11" i="22"/>
  <c r="T11" i="22"/>
  <c r="U11" i="22"/>
  <c r="V11" i="22"/>
  <c r="W11" i="22"/>
  <c r="S12" i="22"/>
  <c r="T12" i="22"/>
  <c r="U12" i="22"/>
  <c r="V12" i="22"/>
  <c r="W12" i="22"/>
  <c r="S13" i="22"/>
  <c r="T13" i="22"/>
  <c r="U13" i="22"/>
  <c r="V13" i="22"/>
  <c r="W13" i="22"/>
  <c r="S14" i="22"/>
  <c r="T14" i="22"/>
  <c r="U14" i="22"/>
  <c r="V14" i="22"/>
  <c r="W14" i="22"/>
  <c r="S15" i="22"/>
  <c r="T15" i="22"/>
  <c r="U15" i="22"/>
  <c r="V15" i="22"/>
  <c r="W15" i="22"/>
  <c r="S16" i="22"/>
  <c r="T16" i="22"/>
  <c r="U16" i="22"/>
  <c r="V16" i="22"/>
  <c r="W16" i="22"/>
  <c r="S17" i="22"/>
  <c r="T17" i="22"/>
  <c r="U17" i="22"/>
  <c r="V17" i="22"/>
  <c r="W17" i="22"/>
  <c r="S18" i="22"/>
  <c r="T18" i="22"/>
  <c r="U18" i="22"/>
  <c r="V18" i="22"/>
  <c r="W18" i="22"/>
  <c r="S19" i="22"/>
  <c r="T19" i="22"/>
  <c r="U19" i="22"/>
  <c r="V19" i="22"/>
  <c r="W19" i="22"/>
  <c r="S20" i="22"/>
  <c r="T20" i="22"/>
  <c r="U20" i="22"/>
  <c r="V20" i="22"/>
  <c r="W20" i="22"/>
  <c r="S21" i="22"/>
  <c r="T21" i="22"/>
  <c r="U21" i="22"/>
  <c r="V21" i="22"/>
  <c r="W21" i="22"/>
  <c r="T9" i="22"/>
  <c r="U9" i="22"/>
  <c r="U22" i="22" s="1"/>
  <c r="V9" i="22"/>
  <c r="W9" i="22"/>
  <c r="W22" i="22" s="1"/>
  <c r="S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9" i="22"/>
  <c r="N10" i="22"/>
  <c r="N11" i="22"/>
  <c r="N12" i="22"/>
  <c r="N13" i="22"/>
  <c r="N14" i="22"/>
  <c r="N15" i="22"/>
  <c r="F15" i="22" s="1"/>
  <c r="N16" i="22"/>
  <c r="F16" i="22" s="1"/>
  <c r="N17" i="22"/>
  <c r="N18" i="22"/>
  <c r="F18" i="22" s="1"/>
  <c r="N19" i="22"/>
  <c r="N20" i="22"/>
  <c r="N21" i="22"/>
  <c r="N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9" i="22"/>
  <c r="L10" i="22"/>
  <c r="L11" i="22"/>
  <c r="D11" i="22" s="1"/>
  <c r="L12" i="22"/>
  <c r="D12" i="22" s="1"/>
  <c r="L13" i="22"/>
  <c r="L14" i="22"/>
  <c r="L15" i="22"/>
  <c r="D15" i="22" s="1"/>
  <c r="L16" i="22"/>
  <c r="L17" i="22"/>
  <c r="L18" i="22"/>
  <c r="L19" i="22"/>
  <c r="D19" i="22" s="1"/>
  <c r="L20" i="22"/>
  <c r="L21" i="22"/>
  <c r="L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9" i="22"/>
  <c r="C9" i="22" s="1"/>
  <c r="J10" i="22"/>
  <c r="B10" i="22" s="1"/>
  <c r="J11" i="22"/>
  <c r="J12" i="22"/>
  <c r="J13" i="22"/>
  <c r="J14" i="22"/>
  <c r="J15" i="22"/>
  <c r="J16" i="22"/>
  <c r="B16" i="22" s="1"/>
  <c r="J17" i="22"/>
  <c r="J18" i="22"/>
  <c r="B18" i="22" s="1"/>
  <c r="J19" i="22"/>
  <c r="J20" i="22"/>
  <c r="J21" i="22"/>
  <c r="J9" i="22"/>
  <c r="V41" i="22"/>
  <c r="T41" i="22"/>
  <c r="N41" i="22"/>
  <c r="L41" i="22"/>
  <c r="F41" i="22"/>
  <c r="D41" i="22"/>
  <c r="V22" i="22"/>
  <c r="F21" i="22"/>
  <c r="D21" i="22"/>
  <c r="B20" i="22"/>
  <c r="F19" i="22"/>
  <c r="B19" i="22"/>
  <c r="D18" i="22"/>
  <c r="F17" i="22"/>
  <c r="D17" i="22"/>
  <c r="B17" i="22"/>
  <c r="D16" i="22"/>
  <c r="B15" i="22"/>
  <c r="G14" i="22"/>
  <c r="F14" i="22"/>
  <c r="E14" i="22"/>
  <c r="D14" i="22"/>
  <c r="C14" i="22"/>
  <c r="B14" i="22"/>
  <c r="F13" i="22"/>
  <c r="D13" i="22"/>
  <c r="B13" i="22"/>
  <c r="F12" i="22"/>
  <c r="B12" i="22"/>
  <c r="F11" i="22"/>
  <c r="B11" i="22"/>
  <c r="F10" i="22"/>
  <c r="D10" i="22"/>
  <c r="B1" i="12"/>
  <c r="C2" i="8"/>
  <c r="B1" i="8"/>
  <c r="B1" i="6"/>
  <c r="B1" i="5"/>
  <c r="B1" i="4"/>
  <c r="B1" i="3"/>
  <c r="B1" i="2"/>
  <c r="B1" i="7"/>
  <c r="B2" i="12"/>
  <c r="B3" i="8"/>
  <c r="C2" i="7"/>
  <c r="C2" i="6"/>
  <c r="C2" i="5"/>
  <c r="C2" i="4"/>
  <c r="C2" i="3"/>
  <c r="B2" i="2"/>
  <c r="D24" i="8" l="1"/>
  <c r="E24" i="8"/>
  <c r="D20" i="22"/>
  <c r="E19" i="22"/>
  <c r="G13" i="22"/>
  <c r="E11" i="22"/>
  <c r="G20" i="22"/>
  <c r="C20" i="22"/>
  <c r="G18" i="22"/>
  <c r="C18" i="22"/>
  <c r="G16" i="22"/>
  <c r="C16" i="22"/>
  <c r="G12" i="22"/>
  <c r="C12" i="22"/>
  <c r="G41" i="22"/>
  <c r="C41" i="22"/>
  <c r="E20" i="22"/>
  <c r="M41" i="22"/>
  <c r="W41" i="22"/>
  <c r="S41" i="22"/>
  <c r="B21" i="22"/>
  <c r="F20" i="22"/>
  <c r="G15" i="22"/>
  <c r="G11" i="22"/>
  <c r="S22" i="22"/>
  <c r="T22" i="22"/>
  <c r="E18" i="22"/>
  <c r="E16" i="22"/>
  <c r="E12" i="22"/>
  <c r="E41" i="22"/>
  <c r="E17" i="22"/>
  <c r="O41" i="22"/>
  <c r="K41" i="22"/>
  <c r="U41" i="22"/>
  <c r="E44" i="12"/>
  <c r="E10" i="8" s="1"/>
  <c r="E18" i="8" s="1"/>
  <c r="D44" i="12"/>
  <c r="D10" i="8" s="1"/>
  <c r="D18" i="8" s="1"/>
  <c r="E10" i="22"/>
  <c r="C10" i="22"/>
  <c r="G10" i="22"/>
  <c r="C19" i="22"/>
  <c r="C15" i="22"/>
  <c r="C11" i="22"/>
  <c r="E21" i="22"/>
  <c r="E13" i="22"/>
  <c r="G19" i="22"/>
  <c r="C21" i="22"/>
  <c r="C17" i="22"/>
  <c r="C13" i="22"/>
  <c r="E15" i="22"/>
  <c r="G21" i="22"/>
  <c r="G17" i="22"/>
  <c r="E9" i="22"/>
  <c r="R22" i="22"/>
  <c r="B9" i="22"/>
  <c r="B22" i="22" s="1"/>
  <c r="O22" i="22"/>
  <c r="G9" i="22"/>
  <c r="N22" i="22"/>
  <c r="F9" i="22"/>
  <c r="F22" i="22" s="1"/>
  <c r="M22" i="22"/>
  <c r="L22" i="22"/>
  <c r="D9" i="22"/>
  <c r="D22" i="22" s="1"/>
  <c r="K22" i="22"/>
  <c r="J22" i="22"/>
  <c r="D59" i="8" l="1"/>
  <c r="E59" i="8"/>
  <c r="C22" i="22"/>
  <c r="E22" i="22"/>
  <c r="G22" i="22"/>
  <c r="B24" i="8"/>
  <c r="F17" i="8"/>
  <c r="G17" i="8"/>
  <c r="H17" i="8"/>
  <c r="I17" i="8"/>
  <c r="J17" i="8"/>
  <c r="K17" i="8"/>
  <c r="L17" i="8"/>
  <c r="M17" i="8"/>
  <c r="N17" i="8"/>
  <c r="O17" i="8"/>
  <c r="C17" i="8"/>
  <c r="B17" i="8"/>
  <c r="F16" i="8"/>
  <c r="G16" i="8"/>
  <c r="H16" i="8"/>
  <c r="I16" i="8"/>
  <c r="J16" i="8"/>
  <c r="K16" i="8"/>
  <c r="L16" i="8"/>
  <c r="M16" i="8"/>
  <c r="N16" i="8"/>
  <c r="O16" i="8"/>
  <c r="C16" i="8"/>
  <c r="B16" i="8"/>
  <c r="F15" i="8"/>
  <c r="G15" i="8"/>
  <c r="H15" i="8"/>
  <c r="I15" i="8"/>
  <c r="J15" i="8"/>
  <c r="K15" i="8"/>
  <c r="L15" i="8"/>
  <c r="M15" i="8"/>
  <c r="N15" i="8"/>
  <c r="O15" i="8"/>
  <c r="C15" i="8"/>
  <c r="B15" i="8"/>
  <c r="F14" i="8"/>
  <c r="G14" i="8"/>
  <c r="H14" i="8"/>
  <c r="I14" i="8"/>
  <c r="J14" i="8"/>
  <c r="K14" i="8"/>
  <c r="L14" i="8"/>
  <c r="M14" i="8"/>
  <c r="N14" i="8"/>
  <c r="O14" i="8"/>
  <c r="C14" i="8"/>
  <c r="B14" i="8"/>
  <c r="F13" i="8"/>
  <c r="G13" i="8"/>
  <c r="H13" i="8"/>
  <c r="I13" i="8"/>
  <c r="J13" i="8"/>
  <c r="K13" i="8"/>
  <c r="L13" i="8"/>
  <c r="M13" i="8"/>
  <c r="N13" i="8"/>
  <c r="O13" i="8"/>
  <c r="C13" i="8"/>
  <c r="B13" i="8"/>
  <c r="L12" i="8"/>
  <c r="M12" i="8"/>
  <c r="N12" i="8"/>
  <c r="O12" i="8"/>
  <c r="K12" i="8"/>
  <c r="J12" i="8"/>
  <c r="I12" i="8"/>
  <c r="H12" i="8"/>
  <c r="G12" i="8"/>
  <c r="F12" i="8"/>
  <c r="C12" i="8"/>
  <c r="B12" i="8"/>
  <c r="O11" i="8"/>
  <c r="N11" i="8"/>
  <c r="M11" i="8"/>
  <c r="L11" i="8"/>
  <c r="K11" i="8"/>
  <c r="J11" i="8"/>
  <c r="I11" i="8"/>
  <c r="H11" i="8"/>
  <c r="G11" i="8"/>
  <c r="F11" i="8"/>
  <c r="C11" i="8"/>
  <c r="B11" i="8"/>
  <c r="F40" i="12"/>
  <c r="F55" i="8" s="1"/>
  <c r="G40" i="12"/>
  <c r="G55" i="8" s="1"/>
  <c r="H40" i="12"/>
  <c r="H55" i="8" s="1"/>
  <c r="I40" i="12"/>
  <c r="I55" i="8" s="1"/>
  <c r="J40" i="12"/>
  <c r="J55" i="8" s="1"/>
  <c r="K40" i="12"/>
  <c r="K55" i="8" s="1"/>
  <c r="L40" i="12"/>
  <c r="L55" i="8" s="1"/>
  <c r="M40" i="12"/>
  <c r="M55" i="8" s="1"/>
  <c r="N40" i="12"/>
  <c r="N55" i="8" s="1"/>
  <c r="O40" i="12"/>
  <c r="O55" i="8" s="1"/>
  <c r="F34" i="12"/>
  <c r="F49" i="8" s="1"/>
  <c r="G34" i="12"/>
  <c r="G49" i="8" s="1"/>
  <c r="H34" i="12"/>
  <c r="H49" i="8" s="1"/>
  <c r="I34" i="12"/>
  <c r="I49" i="8" s="1"/>
  <c r="J34" i="12"/>
  <c r="J49" i="8" s="1"/>
  <c r="K34" i="12"/>
  <c r="K49" i="8" s="1"/>
  <c r="L34" i="12"/>
  <c r="L49" i="8" s="1"/>
  <c r="M34" i="12"/>
  <c r="M49" i="8" s="1"/>
  <c r="N34" i="12"/>
  <c r="N49" i="8" s="1"/>
  <c r="O34" i="12"/>
  <c r="O49" i="8" s="1"/>
  <c r="C31" i="12"/>
  <c r="C46" i="8" s="1"/>
  <c r="F31" i="12"/>
  <c r="F46" i="8" s="1"/>
  <c r="G31" i="12"/>
  <c r="G46" i="8" s="1"/>
  <c r="H31" i="12"/>
  <c r="H46" i="8" s="1"/>
  <c r="I31" i="12"/>
  <c r="I46" i="8" s="1"/>
  <c r="J31" i="12"/>
  <c r="J46" i="8" s="1"/>
  <c r="K31" i="12"/>
  <c r="K46" i="8" s="1"/>
  <c r="L31" i="12"/>
  <c r="L46" i="8" s="1"/>
  <c r="M31" i="12"/>
  <c r="M46" i="8" s="1"/>
  <c r="N31" i="12"/>
  <c r="N46" i="8" s="1"/>
  <c r="O31" i="12"/>
  <c r="O46" i="8" s="1"/>
  <c r="C25" i="12"/>
  <c r="C40" i="8" s="1"/>
  <c r="F25" i="12"/>
  <c r="F40" i="8" s="1"/>
  <c r="G25" i="12"/>
  <c r="G40" i="8" s="1"/>
  <c r="H25" i="12"/>
  <c r="H40" i="8" s="1"/>
  <c r="I25" i="12"/>
  <c r="I40" i="8" s="1"/>
  <c r="J25" i="12"/>
  <c r="J40" i="8" s="1"/>
  <c r="K25" i="12"/>
  <c r="K40" i="8" s="1"/>
  <c r="L25" i="12"/>
  <c r="L40" i="8" s="1"/>
  <c r="M25" i="12"/>
  <c r="M40" i="8" s="1"/>
  <c r="N25" i="12"/>
  <c r="N40" i="8" s="1"/>
  <c r="O25" i="12"/>
  <c r="O40" i="8" s="1"/>
  <c r="C18" i="12"/>
  <c r="C33" i="8" s="1"/>
  <c r="F18" i="12"/>
  <c r="F33" i="8" s="1"/>
  <c r="G18" i="12"/>
  <c r="G33" i="8" s="1"/>
  <c r="H18" i="12"/>
  <c r="H33" i="8" s="1"/>
  <c r="I18" i="12"/>
  <c r="I33" i="8" s="1"/>
  <c r="J18" i="12"/>
  <c r="J33" i="8" s="1"/>
  <c r="K18" i="12"/>
  <c r="K33" i="8" s="1"/>
  <c r="L18" i="12"/>
  <c r="L33" i="8" s="1"/>
  <c r="M18" i="12"/>
  <c r="M33" i="8" s="1"/>
  <c r="N18" i="12"/>
  <c r="N33" i="8" s="1"/>
  <c r="O18" i="12"/>
  <c r="O33" i="8" s="1"/>
  <c r="C12" i="12"/>
  <c r="C27" i="8" s="1"/>
  <c r="F12" i="12"/>
  <c r="F27" i="8" s="1"/>
  <c r="G12" i="12"/>
  <c r="G27" i="8" s="1"/>
  <c r="H12" i="12"/>
  <c r="H27" i="8" s="1"/>
  <c r="I12" i="12"/>
  <c r="I27" i="8" s="1"/>
  <c r="J12" i="12"/>
  <c r="J27" i="8" s="1"/>
  <c r="K12" i="12"/>
  <c r="K27" i="8" s="1"/>
  <c r="L12" i="12"/>
  <c r="L27" i="8" s="1"/>
  <c r="M12" i="12"/>
  <c r="N12" i="12"/>
  <c r="N27" i="8" s="1"/>
  <c r="O12" i="12"/>
  <c r="O27" i="8" s="1"/>
  <c r="C9" i="12"/>
  <c r="C44" i="12" s="1"/>
  <c r="C10" i="8" s="1"/>
  <c r="F9" i="12"/>
  <c r="G9" i="12"/>
  <c r="G44" i="12" s="1"/>
  <c r="G10" i="8" s="1"/>
  <c r="H9" i="12"/>
  <c r="H44" i="12" s="1"/>
  <c r="H10" i="8" s="1"/>
  <c r="I9" i="12"/>
  <c r="J9" i="12"/>
  <c r="J44" i="12" s="1"/>
  <c r="J10" i="8" s="1"/>
  <c r="K9" i="12"/>
  <c r="K44" i="12" s="1"/>
  <c r="K10" i="8" s="1"/>
  <c r="L9" i="12"/>
  <c r="L44" i="12" s="1"/>
  <c r="L10" i="8" s="1"/>
  <c r="M9" i="12"/>
  <c r="N9" i="12"/>
  <c r="N44" i="12" s="1"/>
  <c r="N10" i="8" s="1"/>
  <c r="O9" i="12"/>
  <c r="O44" i="12" s="1"/>
  <c r="O10" i="8" s="1"/>
  <c r="B40" i="12"/>
  <c r="B55" i="8" s="1"/>
  <c r="B34" i="12"/>
  <c r="B49" i="8" s="1"/>
  <c r="B31" i="12"/>
  <c r="B46" i="8" s="1"/>
  <c r="B25" i="12"/>
  <c r="B40" i="8" s="1"/>
  <c r="B18" i="12"/>
  <c r="B33" i="8" s="1"/>
  <c r="B12" i="12"/>
  <c r="B27" i="8" s="1"/>
  <c r="B9" i="12"/>
  <c r="O30" i="2"/>
  <c r="O31" i="2"/>
  <c r="O32" i="2"/>
  <c r="O33" i="2"/>
  <c r="K30" i="2"/>
  <c r="K31" i="2"/>
  <c r="K32" i="2"/>
  <c r="K33" i="2"/>
  <c r="M30" i="2"/>
  <c r="M31" i="2"/>
  <c r="M32" i="2"/>
  <c r="M33" i="2"/>
  <c r="I33" i="2"/>
  <c r="I32" i="2"/>
  <c r="I31" i="2"/>
  <c r="I30" i="2"/>
  <c r="I29" i="2"/>
  <c r="G29" i="3"/>
  <c r="G30" i="3"/>
  <c r="G31" i="3"/>
  <c r="G32" i="3"/>
  <c r="G33" i="3"/>
  <c r="G34" i="3"/>
  <c r="G35" i="3"/>
  <c r="G36" i="3"/>
  <c r="G37" i="3"/>
  <c r="G38" i="3"/>
  <c r="G39" i="3"/>
  <c r="G40" i="3"/>
  <c r="G28" i="3"/>
  <c r="F29" i="3"/>
  <c r="F30" i="3"/>
  <c r="F31" i="3"/>
  <c r="F32" i="3"/>
  <c r="F33" i="3"/>
  <c r="F34" i="3"/>
  <c r="F35" i="3"/>
  <c r="F36" i="3"/>
  <c r="F37" i="3"/>
  <c r="F38" i="3"/>
  <c r="F39" i="3"/>
  <c r="F40" i="3"/>
  <c r="F28" i="3"/>
  <c r="E29" i="3"/>
  <c r="E30" i="3"/>
  <c r="E31" i="3"/>
  <c r="E32" i="3"/>
  <c r="E33" i="3"/>
  <c r="E34" i="3"/>
  <c r="E35" i="3"/>
  <c r="E36" i="3"/>
  <c r="E37" i="3"/>
  <c r="E38" i="3"/>
  <c r="E39" i="3"/>
  <c r="E40" i="3"/>
  <c r="E28" i="3"/>
  <c r="D29" i="3"/>
  <c r="D30" i="3"/>
  <c r="D31" i="3"/>
  <c r="D32" i="3"/>
  <c r="D33" i="3"/>
  <c r="D34" i="3"/>
  <c r="D35" i="3"/>
  <c r="D36" i="3"/>
  <c r="D37" i="3"/>
  <c r="D38" i="3"/>
  <c r="D39" i="3"/>
  <c r="D40" i="3"/>
  <c r="D28" i="3"/>
  <c r="C29" i="3"/>
  <c r="C30" i="3"/>
  <c r="C31" i="3"/>
  <c r="C32" i="3"/>
  <c r="C33" i="3"/>
  <c r="C34" i="3"/>
  <c r="C35" i="3"/>
  <c r="C36" i="3"/>
  <c r="C37" i="3"/>
  <c r="C38" i="3"/>
  <c r="C39" i="3"/>
  <c r="C40" i="3"/>
  <c r="C28" i="3"/>
  <c r="B29" i="3"/>
  <c r="B30" i="3"/>
  <c r="B31" i="3"/>
  <c r="B32" i="3"/>
  <c r="B33" i="3"/>
  <c r="B34" i="3"/>
  <c r="B35" i="3"/>
  <c r="B36" i="3"/>
  <c r="B37" i="3"/>
  <c r="B38" i="3"/>
  <c r="B39" i="3"/>
  <c r="B40" i="3"/>
  <c r="B28" i="3"/>
  <c r="W205" i="6"/>
  <c r="V205" i="6"/>
  <c r="U205" i="6"/>
  <c r="T205" i="6"/>
  <c r="S205" i="6"/>
  <c r="R205" i="6"/>
  <c r="O205" i="6"/>
  <c r="N205" i="6"/>
  <c r="M205" i="6"/>
  <c r="L205" i="6"/>
  <c r="K205" i="6"/>
  <c r="J205" i="6"/>
  <c r="G205" i="6"/>
  <c r="F205" i="6"/>
  <c r="E205" i="6"/>
  <c r="D205" i="6"/>
  <c r="C205" i="6"/>
  <c r="B205" i="6"/>
  <c r="W186" i="6"/>
  <c r="V186" i="6"/>
  <c r="U186" i="6"/>
  <c r="T186" i="6"/>
  <c r="S186" i="6"/>
  <c r="R186" i="6"/>
  <c r="O186" i="6"/>
  <c r="N186" i="6"/>
  <c r="M186" i="6"/>
  <c r="L186" i="6"/>
  <c r="K186" i="6"/>
  <c r="J186" i="6"/>
  <c r="G185" i="6"/>
  <c r="F185" i="6"/>
  <c r="E185" i="6"/>
  <c r="D185" i="6"/>
  <c r="C185" i="6"/>
  <c r="B185" i="6"/>
  <c r="G184" i="6"/>
  <c r="F184" i="6"/>
  <c r="E184" i="6"/>
  <c r="D184" i="6"/>
  <c r="C184" i="6"/>
  <c r="B184" i="6"/>
  <c r="G183" i="6"/>
  <c r="F183" i="6"/>
  <c r="E183" i="6"/>
  <c r="D183" i="6"/>
  <c r="C183" i="6"/>
  <c r="B183" i="6"/>
  <c r="G182" i="6"/>
  <c r="F182" i="6"/>
  <c r="E182" i="6"/>
  <c r="D182" i="6"/>
  <c r="C182" i="6"/>
  <c r="B182" i="6"/>
  <c r="G181" i="6"/>
  <c r="F181" i="6"/>
  <c r="E181" i="6"/>
  <c r="D181" i="6"/>
  <c r="C181" i="6"/>
  <c r="B181" i="6"/>
  <c r="G180" i="6"/>
  <c r="F180" i="6"/>
  <c r="E180" i="6"/>
  <c r="D180" i="6"/>
  <c r="C180" i="6"/>
  <c r="B180" i="6"/>
  <c r="G179" i="6"/>
  <c r="F179" i="6"/>
  <c r="E179" i="6"/>
  <c r="D179" i="6"/>
  <c r="C179" i="6"/>
  <c r="B179" i="6"/>
  <c r="G178" i="6"/>
  <c r="F178" i="6"/>
  <c r="E178" i="6"/>
  <c r="D178" i="6"/>
  <c r="C178" i="6"/>
  <c r="B178" i="6"/>
  <c r="G177" i="6"/>
  <c r="F177" i="6"/>
  <c r="E177" i="6"/>
  <c r="D177" i="6"/>
  <c r="C177" i="6"/>
  <c r="B177" i="6"/>
  <c r="G176" i="6"/>
  <c r="F176" i="6"/>
  <c r="E176" i="6"/>
  <c r="D176" i="6"/>
  <c r="C176" i="6"/>
  <c r="B176" i="6"/>
  <c r="G175" i="6"/>
  <c r="F175" i="6"/>
  <c r="E175" i="6"/>
  <c r="D175" i="6"/>
  <c r="C175" i="6"/>
  <c r="B175" i="6"/>
  <c r="G174" i="6"/>
  <c r="F174" i="6"/>
  <c r="E174" i="6"/>
  <c r="D174" i="6"/>
  <c r="C174" i="6"/>
  <c r="B174" i="6"/>
  <c r="G173" i="6"/>
  <c r="G186" i="6" s="1"/>
  <c r="F173" i="6"/>
  <c r="F186" i="6" s="1"/>
  <c r="E173" i="6"/>
  <c r="E186" i="6" s="1"/>
  <c r="D173" i="6"/>
  <c r="D186" i="6" s="1"/>
  <c r="C173" i="6"/>
  <c r="C186" i="6" s="1"/>
  <c r="B173" i="6"/>
  <c r="B186" i="6" s="1"/>
  <c r="W164" i="6"/>
  <c r="V164" i="6"/>
  <c r="U164" i="6"/>
  <c r="T164" i="6"/>
  <c r="S164" i="6"/>
  <c r="R164" i="6"/>
  <c r="O164" i="6"/>
  <c r="N164" i="6"/>
  <c r="M164" i="6"/>
  <c r="L164" i="6"/>
  <c r="K164" i="6"/>
  <c r="J164" i="6"/>
  <c r="G164" i="6"/>
  <c r="F164" i="6"/>
  <c r="E164" i="6"/>
  <c r="D164" i="6"/>
  <c r="C164" i="6"/>
  <c r="B164" i="6"/>
  <c r="W145" i="6"/>
  <c r="V145" i="6"/>
  <c r="U145" i="6"/>
  <c r="T145" i="6"/>
  <c r="S145" i="6"/>
  <c r="R145" i="6"/>
  <c r="O145" i="6"/>
  <c r="N145" i="6"/>
  <c r="M145" i="6"/>
  <c r="L145" i="6"/>
  <c r="K145" i="6"/>
  <c r="J145" i="6"/>
  <c r="G144" i="6"/>
  <c r="F144" i="6"/>
  <c r="E144" i="6"/>
  <c r="D144" i="6"/>
  <c r="C144" i="6"/>
  <c r="B144" i="6"/>
  <c r="G143" i="6"/>
  <c r="F143" i="6"/>
  <c r="E143" i="6"/>
  <c r="D143" i="6"/>
  <c r="C143" i="6"/>
  <c r="B143" i="6"/>
  <c r="G142" i="6"/>
  <c r="F142" i="6"/>
  <c r="E142" i="6"/>
  <c r="D142" i="6"/>
  <c r="C142" i="6"/>
  <c r="B142" i="6"/>
  <c r="G141" i="6"/>
  <c r="F141" i="6"/>
  <c r="E141" i="6"/>
  <c r="D141" i="6"/>
  <c r="C141" i="6"/>
  <c r="B141" i="6"/>
  <c r="G140" i="6"/>
  <c r="F140" i="6"/>
  <c r="E140" i="6"/>
  <c r="D140" i="6"/>
  <c r="C140" i="6"/>
  <c r="B140" i="6"/>
  <c r="G139" i="6"/>
  <c r="F139" i="6"/>
  <c r="E139" i="6"/>
  <c r="D139" i="6"/>
  <c r="C139" i="6"/>
  <c r="B139" i="6"/>
  <c r="G138" i="6"/>
  <c r="F138" i="6"/>
  <c r="E138" i="6"/>
  <c r="D138" i="6"/>
  <c r="C138" i="6"/>
  <c r="B138" i="6"/>
  <c r="G137" i="6"/>
  <c r="F137" i="6"/>
  <c r="E137" i="6"/>
  <c r="D137" i="6"/>
  <c r="C137" i="6"/>
  <c r="B137" i="6"/>
  <c r="G136" i="6"/>
  <c r="F136" i="6"/>
  <c r="E136" i="6"/>
  <c r="D136" i="6"/>
  <c r="C136" i="6"/>
  <c r="B136" i="6"/>
  <c r="G135" i="6"/>
  <c r="F135" i="6"/>
  <c r="E135" i="6"/>
  <c r="D135" i="6"/>
  <c r="C135" i="6"/>
  <c r="B135" i="6"/>
  <c r="G134" i="6"/>
  <c r="F134" i="6"/>
  <c r="E134" i="6"/>
  <c r="D134" i="6"/>
  <c r="C134" i="6"/>
  <c r="B134" i="6"/>
  <c r="G133" i="6"/>
  <c r="F133" i="6"/>
  <c r="E133" i="6"/>
  <c r="D133" i="6"/>
  <c r="C133" i="6"/>
  <c r="B133" i="6"/>
  <c r="G132" i="6"/>
  <c r="G145" i="6" s="1"/>
  <c r="F132" i="6"/>
  <c r="F145" i="6" s="1"/>
  <c r="E132" i="6"/>
  <c r="E145" i="6" s="1"/>
  <c r="D132" i="6"/>
  <c r="D145" i="6" s="1"/>
  <c r="C132" i="6"/>
  <c r="C145" i="6" s="1"/>
  <c r="B132" i="6"/>
  <c r="B145" i="6" s="1"/>
  <c r="W123" i="6"/>
  <c r="V123" i="6"/>
  <c r="U123" i="6"/>
  <c r="T123" i="6"/>
  <c r="S123" i="6"/>
  <c r="R123" i="6"/>
  <c r="O123" i="6"/>
  <c r="N123" i="6"/>
  <c r="M123" i="6"/>
  <c r="L123" i="6"/>
  <c r="K123" i="6"/>
  <c r="J123" i="6"/>
  <c r="G123" i="6"/>
  <c r="F123" i="6"/>
  <c r="E123" i="6"/>
  <c r="D123" i="6"/>
  <c r="C123" i="6"/>
  <c r="B123" i="6"/>
  <c r="W104" i="6"/>
  <c r="V104" i="6"/>
  <c r="U104" i="6"/>
  <c r="T104" i="6"/>
  <c r="S104" i="6"/>
  <c r="R104" i="6"/>
  <c r="O104" i="6"/>
  <c r="N104" i="6"/>
  <c r="M104" i="6"/>
  <c r="L104" i="6"/>
  <c r="K104" i="6"/>
  <c r="J104" i="6"/>
  <c r="G103" i="6"/>
  <c r="F103" i="6"/>
  <c r="E103" i="6"/>
  <c r="D103" i="6"/>
  <c r="C103" i="6"/>
  <c r="B103" i="6"/>
  <c r="G102" i="6"/>
  <c r="F102" i="6"/>
  <c r="E102" i="6"/>
  <c r="D102" i="6"/>
  <c r="C102" i="6"/>
  <c r="B102" i="6"/>
  <c r="G101" i="6"/>
  <c r="F101" i="6"/>
  <c r="E101" i="6"/>
  <c r="D101" i="6"/>
  <c r="C101" i="6"/>
  <c r="B101" i="6"/>
  <c r="G100" i="6"/>
  <c r="F100" i="6"/>
  <c r="E100" i="6"/>
  <c r="D100" i="6"/>
  <c r="C100" i="6"/>
  <c r="B100" i="6"/>
  <c r="G99" i="6"/>
  <c r="F99" i="6"/>
  <c r="E99" i="6"/>
  <c r="D99" i="6"/>
  <c r="C99" i="6"/>
  <c r="B99" i="6"/>
  <c r="G98" i="6"/>
  <c r="F98" i="6"/>
  <c r="E98" i="6"/>
  <c r="D98" i="6"/>
  <c r="C98" i="6"/>
  <c r="B98" i="6"/>
  <c r="G97" i="6"/>
  <c r="F97" i="6"/>
  <c r="E97" i="6"/>
  <c r="D97" i="6"/>
  <c r="C97" i="6"/>
  <c r="B97" i="6"/>
  <c r="G96" i="6"/>
  <c r="F96" i="6"/>
  <c r="E96" i="6"/>
  <c r="D96" i="6"/>
  <c r="C96" i="6"/>
  <c r="B96" i="6"/>
  <c r="G95" i="6"/>
  <c r="F95" i="6"/>
  <c r="E95" i="6"/>
  <c r="D95" i="6"/>
  <c r="C95" i="6"/>
  <c r="B95" i="6"/>
  <c r="G94" i="6"/>
  <c r="F94" i="6"/>
  <c r="E94" i="6"/>
  <c r="D94" i="6"/>
  <c r="C94" i="6"/>
  <c r="B94" i="6"/>
  <c r="G93" i="6"/>
  <c r="F93" i="6"/>
  <c r="E93" i="6"/>
  <c r="D93" i="6"/>
  <c r="C93" i="6"/>
  <c r="B93" i="6"/>
  <c r="G92" i="6"/>
  <c r="F92" i="6"/>
  <c r="E92" i="6"/>
  <c r="D92" i="6"/>
  <c r="C92" i="6"/>
  <c r="B92" i="6"/>
  <c r="G91" i="6"/>
  <c r="G104" i="6" s="1"/>
  <c r="F91" i="6"/>
  <c r="F104" i="6" s="1"/>
  <c r="E91" i="6"/>
  <c r="E104" i="6" s="1"/>
  <c r="D91" i="6"/>
  <c r="D104" i="6" s="1"/>
  <c r="C91" i="6"/>
  <c r="C104" i="6" s="1"/>
  <c r="B91" i="6"/>
  <c r="B104" i="6" s="1"/>
  <c r="W82" i="6"/>
  <c r="V82" i="6"/>
  <c r="U82" i="6"/>
  <c r="T82" i="6"/>
  <c r="S82" i="6"/>
  <c r="R82" i="6"/>
  <c r="O82" i="6"/>
  <c r="N82" i="6"/>
  <c r="M82" i="6"/>
  <c r="L82" i="6"/>
  <c r="K82" i="6"/>
  <c r="J82" i="6"/>
  <c r="G82" i="6"/>
  <c r="F82" i="6"/>
  <c r="E82" i="6"/>
  <c r="D82" i="6"/>
  <c r="C82" i="6"/>
  <c r="B82" i="6"/>
  <c r="W63" i="6"/>
  <c r="V63" i="6"/>
  <c r="U63" i="6"/>
  <c r="T63" i="6"/>
  <c r="S63" i="6"/>
  <c r="R63" i="6"/>
  <c r="O63" i="6"/>
  <c r="N63" i="6"/>
  <c r="M63" i="6"/>
  <c r="L63" i="6"/>
  <c r="K63" i="6"/>
  <c r="J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G63" i="6" s="1"/>
  <c r="F50" i="6"/>
  <c r="F63" i="6" s="1"/>
  <c r="E50" i="6"/>
  <c r="E63" i="6" s="1"/>
  <c r="D50" i="6"/>
  <c r="D63" i="6" s="1"/>
  <c r="C50" i="6"/>
  <c r="C63" i="6" s="1"/>
  <c r="B50" i="6"/>
  <c r="B63" i="6" s="1"/>
  <c r="D10" i="7"/>
  <c r="O10" i="2" s="1"/>
  <c r="D11" i="7"/>
  <c r="N11" i="2" s="1"/>
  <c r="D12" i="7"/>
  <c r="O12" i="2" s="1"/>
  <c r="D13" i="7"/>
  <c r="N13" i="2" s="1"/>
  <c r="D14" i="7"/>
  <c r="O14" i="2" s="1"/>
  <c r="D15" i="7"/>
  <c r="N15" i="2" s="1"/>
  <c r="D16" i="7"/>
  <c r="O16" i="2" s="1"/>
  <c r="D17" i="7"/>
  <c r="N17" i="2" s="1"/>
  <c r="D18" i="7"/>
  <c r="O18" i="2" s="1"/>
  <c r="D19" i="7"/>
  <c r="N19" i="2" s="1"/>
  <c r="D20" i="7"/>
  <c r="O20" i="2" s="1"/>
  <c r="D21" i="7"/>
  <c r="N21" i="2" s="1"/>
  <c r="D9" i="7"/>
  <c r="N9" i="2" s="1"/>
  <c r="C10" i="7"/>
  <c r="M10" i="2" s="1"/>
  <c r="C11" i="7"/>
  <c r="M11" i="2" s="1"/>
  <c r="C12" i="7"/>
  <c r="M12" i="2" s="1"/>
  <c r="C13" i="7"/>
  <c r="M13" i="2" s="1"/>
  <c r="C14" i="7"/>
  <c r="M14" i="2" s="1"/>
  <c r="C15" i="7"/>
  <c r="M15" i="2" s="1"/>
  <c r="C16" i="7"/>
  <c r="M16" i="2" s="1"/>
  <c r="C17" i="7"/>
  <c r="M17" i="2" s="1"/>
  <c r="C18" i="7"/>
  <c r="M18" i="2" s="1"/>
  <c r="C19" i="7"/>
  <c r="M19" i="2" s="1"/>
  <c r="C20" i="7"/>
  <c r="M20" i="2" s="1"/>
  <c r="C21" i="7"/>
  <c r="M21" i="2" s="1"/>
  <c r="C9" i="7"/>
  <c r="L9" i="2" s="1"/>
  <c r="B10" i="7"/>
  <c r="K10" i="2" s="1"/>
  <c r="B11" i="7"/>
  <c r="J11" i="2" s="1"/>
  <c r="B12" i="7"/>
  <c r="K12" i="2" s="1"/>
  <c r="B13" i="7"/>
  <c r="J13" i="2" s="1"/>
  <c r="B14" i="7"/>
  <c r="K14" i="2" s="1"/>
  <c r="B15" i="7"/>
  <c r="J15" i="2" s="1"/>
  <c r="B16" i="7"/>
  <c r="K16" i="2" s="1"/>
  <c r="B17" i="7"/>
  <c r="J17" i="2" s="1"/>
  <c r="B18" i="7"/>
  <c r="K18" i="2" s="1"/>
  <c r="B19" i="7"/>
  <c r="J19" i="2" s="1"/>
  <c r="B20" i="7"/>
  <c r="K20" i="2" s="1"/>
  <c r="B21" i="7"/>
  <c r="J21" i="2" s="1"/>
  <c r="B9" i="7"/>
  <c r="K9" i="2" s="1"/>
  <c r="N41" i="7"/>
  <c r="M41" i="7"/>
  <c r="L41" i="7"/>
  <c r="N22" i="7"/>
  <c r="M22" i="7"/>
  <c r="L22" i="7"/>
  <c r="I41" i="7"/>
  <c r="H41" i="7"/>
  <c r="G41" i="7"/>
  <c r="D41" i="7"/>
  <c r="C41" i="7"/>
  <c r="B41" i="7"/>
  <c r="I22" i="7"/>
  <c r="H22" i="7"/>
  <c r="G22" i="7"/>
  <c r="N10" i="2"/>
  <c r="N12" i="2"/>
  <c r="N14" i="2"/>
  <c r="N16" i="2"/>
  <c r="N18" i="2"/>
  <c r="N20" i="2"/>
  <c r="L10" i="2"/>
  <c r="L11" i="2"/>
  <c r="L12" i="2"/>
  <c r="L13" i="2"/>
  <c r="L14" i="2"/>
  <c r="L15" i="2"/>
  <c r="L16" i="2"/>
  <c r="L17" i="2"/>
  <c r="L18" i="2"/>
  <c r="L19" i="2"/>
  <c r="L20" i="2"/>
  <c r="L21" i="2"/>
  <c r="J10" i="2"/>
  <c r="J12" i="2"/>
  <c r="J14" i="2"/>
  <c r="J16" i="2"/>
  <c r="J18" i="2"/>
  <c r="J20" i="2"/>
  <c r="G10" i="4"/>
  <c r="G11" i="4"/>
  <c r="G12" i="4"/>
  <c r="G13" i="4"/>
  <c r="G14" i="4"/>
  <c r="G15" i="4"/>
  <c r="G16" i="4"/>
  <c r="G17" i="4"/>
  <c r="G18" i="4"/>
  <c r="G19" i="4"/>
  <c r="G20" i="4"/>
  <c r="G21" i="4"/>
  <c r="G9" i="4"/>
  <c r="F10" i="4"/>
  <c r="F11" i="4"/>
  <c r="F12" i="4"/>
  <c r="F13" i="4"/>
  <c r="F14" i="4"/>
  <c r="F15" i="4"/>
  <c r="F16" i="4"/>
  <c r="F17" i="4"/>
  <c r="F18" i="4"/>
  <c r="F19" i="4"/>
  <c r="F20" i="4"/>
  <c r="F21" i="4"/>
  <c r="F9" i="4"/>
  <c r="E10" i="4"/>
  <c r="E11" i="4"/>
  <c r="E12" i="4"/>
  <c r="E13" i="4"/>
  <c r="E14" i="4"/>
  <c r="E15" i="4"/>
  <c r="E16" i="4"/>
  <c r="E17" i="4"/>
  <c r="E18" i="4"/>
  <c r="E19" i="4"/>
  <c r="E20" i="4"/>
  <c r="E21" i="4"/>
  <c r="E9" i="4"/>
  <c r="D21" i="4"/>
  <c r="D10" i="4"/>
  <c r="D11" i="4"/>
  <c r="D12" i="4"/>
  <c r="D13" i="4"/>
  <c r="D14" i="4"/>
  <c r="D15" i="4"/>
  <c r="D16" i="4"/>
  <c r="D17" i="4"/>
  <c r="D18" i="4"/>
  <c r="D19" i="4"/>
  <c r="D20" i="4"/>
  <c r="D9" i="4"/>
  <c r="C10" i="4"/>
  <c r="C11" i="4"/>
  <c r="C12" i="4"/>
  <c r="C13" i="4"/>
  <c r="C14" i="4"/>
  <c r="C15" i="4"/>
  <c r="C16" i="4"/>
  <c r="C17" i="4"/>
  <c r="C18" i="4"/>
  <c r="C19" i="4"/>
  <c r="C20" i="4"/>
  <c r="C21" i="4"/>
  <c r="C9" i="4"/>
  <c r="B10" i="4"/>
  <c r="B11" i="4"/>
  <c r="B12" i="4"/>
  <c r="B13" i="4"/>
  <c r="B14" i="4"/>
  <c r="B15" i="4"/>
  <c r="B16" i="4"/>
  <c r="B17" i="4"/>
  <c r="B18" i="4"/>
  <c r="B19" i="4"/>
  <c r="B20" i="4"/>
  <c r="B21" i="4"/>
  <c r="B9" i="4"/>
  <c r="C29" i="2"/>
  <c r="G10" i="3"/>
  <c r="G10" i="2" s="1"/>
  <c r="G11" i="3"/>
  <c r="G11" i="2" s="1"/>
  <c r="G12" i="3"/>
  <c r="G12" i="2" s="1"/>
  <c r="G13" i="3"/>
  <c r="G13" i="2" s="1"/>
  <c r="G14" i="3"/>
  <c r="G14" i="2" s="1"/>
  <c r="G15" i="3"/>
  <c r="G15" i="2" s="1"/>
  <c r="G16" i="3"/>
  <c r="G16" i="2" s="1"/>
  <c r="G17" i="3"/>
  <c r="G17" i="2" s="1"/>
  <c r="G18" i="3"/>
  <c r="G18" i="2" s="1"/>
  <c r="G19" i="3"/>
  <c r="G19" i="2" s="1"/>
  <c r="G20" i="3"/>
  <c r="G20" i="2" s="1"/>
  <c r="G21" i="3"/>
  <c r="G21" i="2" s="1"/>
  <c r="G9" i="3"/>
  <c r="G9" i="2" s="1"/>
  <c r="G22" i="2" s="1"/>
  <c r="F10" i="3"/>
  <c r="F10" i="2" s="1"/>
  <c r="F11" i="3"/>
  <c r="F11" i="2" s="1"/>
  <c r="F12" i="3"/>
  <c r="F12" i="2" s="1"/>
  <c r="F13" i="3"/>
  <c r="F13" i="2" s="1"/>
  <c r="F14" i="3"/>
  <c r="F14" i="2" s="1"/>
  <c r="F15" i="3"/>
  <c r="F15" i="2" s="1"/>
  <c r="F16" i="3"/>
  <c r="F16" i="2" s="1"/>
  <c r="F17" i="3"/>
  <c r="F17" i="2" s="1"/>
  <c r="F18" i="3"/>
  <c r="F18" i="2" s="1"/>
  <c r="F19" i="3"/>
  <c r="F19" i="2" s="1"/>
  <c r="F20" i="3"/>
  <c r="F20" i="2" s="1"/>
  <c r="F21" i="3"/>
  <c r="F21" i="2" s="1"/>
  <c r="F9" i="3"/>
  <c r="F9" i="2" s="1"/>
  <c r="E10" i="3"/>
  <c r="E10" i="2" s="1"/>
  <c r="E11" i="3"/>
  <c r="E11" i="2" s="1"/>
  <c r="E12" i="3"/>
  <c r="E12" i="2" s="1"/>
  <c r="E13" i="3"/>
  <c r="E13" i="2" s="1"/>
  <c r="E14" i="3"/>
  <c r="E14" i="2" s="1"/>
  <c r="E15" i="3"/>
  <c r="E15" i="2" s="1"/>
  <c r="E16" i="3"/>
  <c r="E16" i="2" s="1"/>
  <c r="E17" i="3"/>
  <c r="E17" i="2" s="1"/>
  <c r="E18" i="3"/>
  <c r="E18" i="2" s="1"/>
  <c r="E19" i="3"/>
  <c r="E19" i="2" s="1"/>
  <c r="E20" i="3"/>
  <c r="E20" i="2" s="1"/>
  <c r="E21" i="3"/>
  <c r="E21" i="2" s="1"/>
  <c r="E9" i="3"/>
  <c r="E9" i="2" s="1"/>
  <c r="D10" i="3"/>
  <c r="D10" i="2" s="1"/>
  <c r="D11" i="3"/>
  <c r="D11" i="2" s="1"/>
  <c r="D12" i="3"/>
  <c r="D12" i="2" s="1"/>
  <c r="D13" i="3"/>
  <c r="D13" i="2" s="1"/>
  <c r="D14" i="3"/>
  <c r="D14" i="2" s="1"/>
  <c r="D15" i="3"/>
  <c r="D15" i="2" s="1"/>
  <c r="D16" i="3"/>
  <c r="D16" i="2" s="1"/>
  <c r="D17" i="3"/>
  <c r="D17" i="2" s="1"/>
  <c r="D18" i="3"/>
  <c r="D18" i="2" s="1"/>
  <c r="D19" i="3"/>
  <c r="D19" i="2" s="1"/>
  <c r="D20" i="3"/>
  <c r="D20" i="2" s="1"/>
  <c r="D21" i="3"/>
  <c r="D21" i="2" s="1"/>
  <c r="D9" i="3"/>
  <c r="D9" i="2" s="1"/>
  <c r="C10" i="3"/>
  <c r="C10" i="2" s="1"/>
  <c r="C11" i="3"/>
  <c r="C11" i="2" s="1"/>
  <c r="C12" i="3"/>
  <c r="C12" i="2" s="1"/>
  <c r="C13" i="3"/>
  <c r="C13" i="2" s="1"/>
  <c r="C14" i="3"/>
  <c r="C14" i="2" s="1"/>
  <c r="C15" i="3"/>
  <c r="C15" i="2" s="1"/>
  <c r="C16" i="3"/>
  <c r="C16" i="2" s="1"/>
  <c r="C17" i="3"/>
  <c r="C17" i="2" s="1"/>
  <c r="C18" i="3"/>
  <c r="C18" i="2" s="1"/>
  <c r="C19" i="3"/>
  <c r="C19" i="2" s="1"/>
  <c r="C20" i="3"/>
  <c r="C20" i="2" s="1"/>
  <c r="C21" i="3"/>
  <c r="C21" i="2" s="1"/>
  <c r="C9" i="3"/>
  <c r="C9" i="2" s="1"/>
  <c r="B10" i="3"/>
  <c r="B10" i="2" s="1"/>
  <c r="B11" i="3"/>
  <c r="B11" i="2" s="1"/>
  <c r="B12" i="3"/>
  <c r="B12" i="2" s="1"/>
  <c r="B13" i="3"/>
  <c r="B13" i="2" s="1"/>
  <c r="B14" i="3"/>
  <c r="B14" i="2" s="1"/>
  <c r="B15" i="3"/>
  <c r="B15" i="2" s="1"/>
  <c r="B16" i="3"/>
  <c r="B16" i="2" s="1"/>
  <c r="B17" i="3"/>
  <c r="B17" i="2" s="1"/>
  <c r="B18" i="3"/>
  <c r="B18" i="2" s="1"/>
  <c r="B19" i="3"/>
  <c r="B19" i="2" s="1"/>
  <c r="B20" i="3"/>
  <c r="B20" i="2" s="1"/>
  <c r="B21" i="3"/>
  <c r="B21" i="2" s="1"/>
  <c r="B9" i="3"/>
  <c r="B9" i="2" s="1"/>
  <c r="L29" i="2"/>
  <c r="O60" i="3"/>
  <c r="G33" i="2" s="1"/>
  <c r="N60" i="3"/>
  <c r="F33" i="2" s="1"/>
  <c r="M60" i="3"/>
  <c r="E33" i="2" s="1"/>
  <c r="L60" i="3"/>
  <c r="D33" i="2" s="1"/>
  <c r="K60" i="3"/>
  <c r="C33" i="2" s="1"/>
  <c r="J60" i="3"/>
  <c r="B33" i="2" s="1"/>
  <c r="W41" i="3"/>
  <c r="G32" i="2" s="1"/>
  <c r="V41" i="3"/>
  <c r="F32" i="2" s="1"/>
  <c r="U41" i="3"/>
  <c r="E32" i="2" s="1"/>
  <c r="T41" i="3"/>
  <c r="D32" i="2" s="1"/>
  <c r="S41" i="3"/>
  <c r="C32" i="2" s="1"/>
  <c r="R41" i="3"/>
  <c r="B32" i="2" s="1"/>
  <c r="O41" i="3"/>
  <c r="G31" i="2" s="1"/>
  <c r="N41" i="3"/>
  <c r="F31" i="2" s="1"/>
  <c r="M41" i="3"/>
  <c r="E31" i="2" s="1"/>
  <c r="L41" i="3"/>
  <c r="D31" i="2" s="1"/>
  <c r="K41" i="3"/>
  <c r="C31" i="2" s="1"/>
  <c r="J41" i="3"/>
  <c r="B31" i="2" s="1"/>
  <c r="W22" i="3"/>
  <c r="G30" i="2" s="1"/>
  <c r="G35" i="2" s="1"/>
  <c r="V22" i="3"/>
  <c r="F30" i="2" s="1"/>
  <c r="F35" i="2" s="1"/>
  <c r="U22" i="3"/>
  <c r="E30" i="2" s="1"/>
  <c r="T22" i="3"/>
  <c r="D30" i="2" s="1"/>
  <c r="S22" i="3"/>
  <c r="C30" i="2" s="1"/>
  <c r="C35" i="2" s="1"/>
  <c r="R22" i="3"/>
  <c r="B30" i="2" s="1"/>
  <c r="B35" i="2" s="1"/>
  <c r="O22" i="3"/>
  <c r="G29" i="2" s="1"/>
  <c r="N22" i="3"/>
  <c r="F29" i="2" s="1"/>
  <c r="M22" i="3"/>
  <c r="E29" i="2" s="1"/>
  <c r="L22" i="3"/>
  <c r="D29" i="2" s="1"/>
  <c r="K22" i="3"/>
  <c r="J22" i="3"/>
  <c r="B29" i="2" s="1"/>
  <c r="W41" i="4"/>
  <c r="V41" i="4"/>
  <c r="N33" i="2" s="1"/>
  <c r="U41" i="4"/>
  <c r="T41" i="4"/>
  <c r="L33" i="2" s="1"/>
  <c r="S41" i="4"/>
  <c r="R41" i="4"/>
  <c r="J33" i="2" s="1"/>
  <c r="G41" i="4"/>
  <c r="F41" i="4"/>
  <c r="N32" i="2" s="1"/>
  <c r="E41" i="4"/>
  <c r="D41" i="4"/>
  <c r="C41" i="4"/>
  <c r="B41" i="4"/>
  <c r="J32" i="2" s="1"/>
  <c r="W22" i="4"/>
  <c r="V22" i="4"/>
  <c r="N31" i="2" s="1"/>
  <c r="U22" i="4"/>
  <c r="T22" i="4"/>
  <c r="L31" i="2" s="1"/>
  <c r="S22" i="4"/>
  <c r="R22" i="4"/>
  <c r="J31" i="2" s="1"/>
  <c r="O22" i="4"/>
  <c r="O29" i="2" s="1"/>
  <c r="N22" i="4"/>
  <c r="N30" i="2" s="1"/>
  <c r="M22" i="4"/>
  <c r="M29" i="2" s="1"/>
  <c r="L22" i="4"/>
  <c r="L30" i="2" s="1"/>
  <c r="K22" i="4"/>
  <c r="K29" i="2" s="1"/>
  <c r="J22" i="4"/>
  <c r="J30" i="2" s="1"/>
  <c r="O41" i="4"/>
  <c r="N41" i="4"/>
  <c r="N29" i="2" s="1"/>
  <c r="M41" i="4"/>
  <c r="L41" i="4"/>
  <c r="K41" i="4"/>
  <c r="J41" i="4"/>
  <c r="J29" i="2" s="1"/>
  <c r="D22" i="5"/>
  <c r="C22" i="5"/>
  <c r="B22" i="5"/>
  <c r="O41" i="6"/>
  <c r="N41" i="6"/>
  <c r="M41" i="6"/>
  <c r="L41" i="6"/>
  <c r="K41" i="6"/>
  <c r="J41" i="6"/>
  <c r="G41" i="6"/>
  <c r="F41" i="6"/>
  <c r="E41" i="6"/>
  <c r="D41" i="6"/>
  <c r="C41" i="6"/>
  <c r="B41" i="6"/>
  <c r="W22" i="6"/>
  <c r="V22" i="6"/>
  <c r="U22" i="6"/>
  <c r="T22" i="6"/>
  <c r="S22" i="6"/>
  <c r="R22" i="6"/>
  <c r="O22" i="6"/>
  <c r="N22" i="6"/>
  <c r="M22" i="6"/>
  <c r="L22" i="6"/>
  <c r="K22" i="6"/>
  <c r="J22" i="6"/>
  <c r="W41" i="6"/>
  <c r="V41" i="6"/>
  <c r="U41" i="6"/>
  <c r="T41" i="6"/>
  <c r="S41" i="6"/>
  <c r="R41" i="6"/>
  <c r="G10" i="6"/>
  <c r="G11" i="6"/>
  <c r="G12" i="6"/>
  <c r="G13" i="6"/>
  <c r="G14" i="6"/>
  <c r="G15" i="6"/>
  <c r="G16" i="6"/>
  <c r="G17" i="6"/>
  <c r="G18" i="6"/>
  <c r="G19" i="6"/>
  <c r="G20" i="6"/>
  <c r="G21" i="6"/>
  <c r="G9" i="6"/>
  <c r="F10" i="6"/>
  <c r="F11" i="6"/>
  <c r="F12" i="6"/>
  <c r="F13" i="6"/>
  <c r="F14" i="6"/>
  <c r="F15" i="6"/>
  <c r="F16" i="6"/>
  <c r="F17" i="6"/>
  <c r="F18" i="6"/>
  <c r="F19" i="6"/>
  <c r="F20" i="6"/>
  <c r="F21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9" i="6"/>
  <c r="D10" i="6"/>
  <c r="D11" i="6"/>
  <c r="D12" i="6"/>
  <c r="D13" i="6"/>
  <c r="D14" i="6"/>
  <c r="D15" i="6"/>
  <c r="D16" i="6"/>
  <c r="D17" i="6"/>
  <c r="D18" i="6"/>
  <c r="D19" i="6"/>
  <c r="D20" i="6"/>
  <c r="D21" i="6"/>
  <c r="D9" i="6"/>
  <c r="C10" i="6"/>
  <c r="C11" i="6"/>
  <c r="C12" i="6"/>
  <c r="C13" i="6"/>
  <c r="C14" i="6"/>
  <c r="C15" i="6"/>
  <c r="C16" i="6"/>
  <c r="C17" i="6"/>
  <c r="C18" i="6"/>
  <c r="C19" i="6"/>
  <c r="C20" i="6"/>
  <c r="C21" i="6"/>
  <c r="C9" i="6"/>
  <c r="B10" i="6"/>
  <c r="B11" i="6"/>
  <c r="B12" i="6"/>
  <c r="B13" i="6"/>
  <c r="B14" i="6"/>
  <c r="B15" i="6"/>
  <c r="B16" i="6"/>
  <c r="B17" i="6"/>
  <c r="B18" i="6"/>
  <c r="B19" i="6"/>
  <c r="B20" i="6"/>
  <c r="B21" i="6"/>
  <c r="B9" i="6"/>
  <c r="C84" i="6"/>
  <c r="C41" i="3" l="1"/>
  <c r="M44" i="12"/>
  <c r="M10" i="8" s="1"/>
  <c r="M27" i="8"/>
  <c r="H24" i="8"/>
  <c r="L18" i="8"/>
  <c r="I44" i="12"/>
  <c r="I10" i="8" s="1"/>
  <c r="M24" i="8"/>
  <c r="I24" i="8"/>
  <c r="L24" i="8"/>
  <c r="C24" i="8"/>
  <c r="O24" i="8"/>
  <c r="K24" i="8"/>
  <c r="G24" i="8"/>
  <c r="N24" i="8"/>
  <c r="J24" i="8"/>
  <c r="F24" i="8"/>
  <c r="O9" i="2"/>
  <c r="K21" i="2"/>
  <c r="K17" i="2"/>
  <c r="K13" i="2"/>
  <c r="M9" i="2"/>
  <c r="O19" i="2"/>
  <c r="O15" i="2"/>
  <c r="O11" i="2"/>
  <c r="K19" i="2"/>
  <c r="K15" i="2"/>
  <c r="K11" i="2"/>
  <c r="O21" i="2"/>
  <c r="O17" i="2"/>
  <c r="O13" i="2"/>
  <c r="N22" i="2"/>
  <c r="K34" i="2"/>
  <c r="L22" i="2"/>
  <c r="D35" i="2"/>
  <c r="F44" i="12"/>
  <c r="F10" i="8" s="1"/>
  <c r="F18" i="8" s="1"/>
  <c r="O18" i="8"/>
  <c r="N18" i="8"/>
  <c r="M18" i="8"/>
  <c r="K18" i="8"/>
  <c r="J18" i="8"/>
  <c r="I18" i="8"/>
  <c r="H18" i="8"/>
  <c r="G18" i="8"/>
  <c r="C18" i="8"/>
  <c r="B44" i="12"/>
  <c r="B10" i="8" s="1"/>
  <c r="B18" i="8" s="1"/>
  <c r="O22" i="2"/>
  <c r="M22" i="2"/>
  <c r="E35" i="2"/>
  <c r="O34" i="2"/>
  <c r="N34" i="2"/>
  <c r="M34" i="2"/>
  <c r="L32" i="2"/>
  <c r="L34" i="2" s="1"/>
  <c r="D22" i="4"/>
  <c r="C22" i="4"/>
  <c r="G22" i="4"/>
  <c r="B22" i="4"/>
  <c r="F22" i="4"/>
  <c r="G41" i="3"/>
  <c r="F41" i="3"/>
  <c r="E41" i="3"/>
  <c r="D41" i="3"/>
  <c r="B41" i="3"/>
  <c r="E22" i="2"/>
  <c r="C34" i="2"/>
  <c r="G34" i="2"/>
  <c r="C43" i="6"/>
  <c r="J34" i="2"/>
  <c r="C166" i="6"/>
  <c r="C125" i="6"/>
  <c r="D22" i="6"/>
  <c r="B22" i="6"/>
  <c r="C22" i="6"/>
  <c r="G22" i="6"/>
  <c r="F22" i="6"/>
  <c r="D22" i="7"/>
  <c r="C22" i="7"/>
  <c r="B22" i="7"/>
  <c r="J9" i="2"/>
  <c r="J22" i="2" s="1"/>
  <c r="E22" i="6"/>
  <c r="C22" i="2"/>
  <c r="E34" i="2"/>
  <c r="B22" i="2"/>
  <c r="F22" i="2"/>
  <c r="D34" i="2"/>
  <c r="D22" i="2"/>
  <c r="B34" i="2"/>
  <c r="F34" i="2"/>
  <c r="E22" i="4"/>
  <c r="G22" i="3"/>
  <c r="F22" i="3"/>
  <c r="E22" i="3"/>
  <c r="D22" i="3"/>
  <c r="C22" i="3"/>
  <c r="B22" i="3"/>
  <c r="K22" i="2" l="1"/>
  <c r="C59" i="8"/>
  <c r="F59" i="8"/>
  <c r="L59" i="8"/>
  <c r="O59" i="8"/>
  <c r="G59" i="8"/>
  <c r="M59" i="8"/>
  <c r="I59" i="8"/>
  <c r="N59" i="8"/>
  <c r="K59" i="8"/>
  <c r="B59" i="8"/>
  <c r="H59" i="8"/>
  <c r="J59" i="8"/>
</calcChain>
</file>

<file path=xl/comments1.xml><?xml version="1.0" encoding="utf-8"?>
<comments xmlns="http://schemas.openxmlformats.org/spreadsheetml/2006/main">
  <authors>
    <author>ASENSIO-FRERYTI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Nom de la mission et du programme se reporte automatiquement sur les feuilles. </t>
        </r>
      </text>
    </comment>
  </commentList>
</comments>
</file>

<file path=xl/comments10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11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12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13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14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15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16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comments2.xml><?xml version="1.0" encoding="utf-8"?>
<comments xmlns="http://schemas.openxmlformats.org/spreadsheetml/2006/main">
  <authors>
    <author>ASENSIO-FRERYTI</author>
  </authors>
  <commentList>
    <comment ref="I29" authorId="0" shapeId="0">
      <text>
        <r>
          <rPr>
            <sz val="9"/>
            <color indexed="81"/>
            <rFont val="Tahoma"/>
            <family val="2"/>
          </rPr>
          <t xml:space="preserve">Ne pas modifier les titres des actions. Les inscrire dans la feuille "Actions". 
</t>
        </r>
      </text>
    </comment>
  </commentList>
</comments>
</file>

<file path=xl/comments3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Si vous rajoutez des actions: 
- Créez des tableaux aux même format
- Veillez à intégrer vos nouveaux tableaux dans les formules du total des crédits des Actions
- Veillez à reporter votre nouvelle action sur le tableau total des crédits par actions de la feuille "Evaluation" (Attention : les crédits ne sont pas territorialisés sur ce tableau là). 
</t>
        </r>
      </text>
    </comment>
  </commentList>
</comments>
</file>

<file path=xl/comments4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intégrez l'ensemble des emplois portez par vos programmes en OM, soit la somme entre votre ministère et les opérateurs. </t>
        </r>
      </text>
    </comment>
  </commentList>
</comments>
</file>

<file path=xl/comments5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Si vous rajoutez des opérateurs: 
- Créez des tableaux aux même format
- Veillez à intégrer vos nouveaux tableaux dans les formules des tableaux par titre de dépenses de la feuille Total Opérateurs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ASENSIO-FRERYTI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Si vous avez plus de 5 opérateurs en OM 
- Vous rajoutez les 6 tableaux autant de fois que nécessaire
- Vous veillez au respect des formules du tableau Total des crédits de l'opérateur
- Vous contrôlez la cohérence de vos données dans la feuille Total Opérateurs qui reprend le total des crédits des opérateurs par titre et par territoires.
- Vous ne modifiez pas le tableau total des crédits des opérateurs. </t>
        </r>
      </text>
    </comment>
  </commentList>
</comments>
</file>

<file path=xl/comments7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Si vous avez plus de 5 opérateurs: 
- Vous rajoutez autant de tableaux que d'opérateurs
- Vous veillez au respect des formules du tableau Total des Emplois des Opérateurs</t>
        </r>
      </text>
    </comment>
  </commentList>
</comments>
</file>

<file path=xl/comments8.xml><?xml version="1.0" encoding="utf-8"?>
<comments xmlns="http://schemas.openxmlformats.org/spreadsheetml/2006/main">
  <authors>
    <author>ASENSIO-FRERYTI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aucune cellule sur cette feuille. </t>
        </r>
      </text>
    </comment>
  </commentList>
</comments>
</file>

<file path=xl/comments9.xml><?xml version="1.0" encoding="utf-8"?>
<comments xmlns="http://schemas.openxmlformats.org/spreadsheetml/2006/main">
  <authors>
    <author>ASENSIO-FRERYTI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Vous ne remplissez que les cellules relatives aux objectifs auxquelles vous participez. 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Les CCT sont engagés rétroactivement à partir du 1er janvier 2019. 
Les projets engagés avec le support juridique des CPER sur des projets du CCT doivent figuere sur la tableau. 
</t>
        </r>
      </text>
    </comment>
  </commentList>
</comments>
</file>

<file path=xl/sharedStrings.xml><?xml version="1.0" encoding="utf-8"?>
<sst xmlns="http://schemas.openxmlformats.org/spreadsheetml/2006/main" count="2016" uniqueCount="156">
  <si>
    <t>Exécution 2018</t>
  </si>
  <si>
    <t>LFI 2019</t>
  </si>
  <si>
    <t>PLF 2020</t>
  </si>
  <si>
    <t>AE</t>
  </si>
  <si>
    <t>CP</t>
  </si>
  <si>
    <r>
      <t xml:space="preserve"> </t>
    </r>
    <r>
      <rPr>
        <b/>
        <sz val="9"/>
        <color indexed="8"/>
        <rFont val="Tahoma"/>
        <family val="2"/>
      </rPr>
      <t>Total</t>
    </r>
  </si>
  <si>
    <t>Guadeloupe</t>
  </si>
  <si>
    <t>Guyane</t>
  </si>
  <si>
    <t>Martinique</t>
  </si>
  <si>
    <t>La Réunion</t>
  </si>
  <si>
    <t>Mayotte</t>
  </si>
  <si>
    <t>Nouvelle-Calédonie</t>
  </si>
  <si>
    <t>Polynésie française</t>
  </si>
  <si>
    <t>Iles Wallis et Futuna</t>
  </si>
  <si>
    <t>Saint-Pierre-et-Miquelon</t>
  </si>
  <si>
    <t>Saint-Martin</t>
  </si>
  <si>
    <t xml:space="preserve">Saint-Barthélemy </t>
  </si>
  <si>
    <t>T.A.A.F.</t>
  </si>
  <si>
    <t>Crédits non répartis</t>
  </si>
  <si>
    <t>Crédits par Territoires</t>
  </si>
  <si>
    <t>Titre 2 : Dépenses de personnel</t>
  </si>
  <si>
    <t>Titre 3 : Dépenses de fonctionnement</t>
  </si>
  <si>
    <t>Titre 5 : Dépenses d'investissement</t>
  </si>
  <si>
    <t>Titre 6 : Dépenses d'intervention</t>
  </si>
  <si>
    <t>Titre 7 : Dépenses d'opérations financières</t>
  </si>
  <si>
    <t>EVALUATION DES CREDITS CONSACRES A LA POLITQIUE TRANSVERSALE</t>
  </si>
  <si>
    <t>NOM DU PROGRAMME (N°PROG) :</t>
  </si>
  <si>
    <t>XXX</t>
  </si>
  <si>
    <t>Action 1 : XXX</t>
  </si>
  <si>
    <t>Action 2 : XXX</t>
  </si>
  <si>
    <t>Action 4 : XXX</t>
  </si>
  <si>
    <t>Action 5 : XXX</t>
  </si>
  <si>
    <t>Action 3 : XXX</t>
  </si>
  <si>
    <t>Emplois</t>
  </si>
  <si>
    <t>ETPT 31/12/2018</t>
  </si>
  <si>
    <t>Plafond d'emplois 2019</t>
  </si>
  <si>
    <t>Plafond d'emplois 2020</t>
  </si>
  <si>
    <t>Total des crédits de l'opérateur</t>
  </si>
  <si>
    <t>Titre 3 : Dépenses de  fonctionnement</t>
  </si>
  <si>
    <t>Titre 5 : dépenses d'investissement</t>
  </si>
  <si>
    <t xml:space="preserve">Total des crédits </t>
  </si>
  <si>
    <t>Total des Emplois Opérateurs</t>
  </si>
  <si>
    <t>Opérateur n°2 : XXX</t>
  </si>
  <si>
    <t>Opérateur n°1 : XXX</t>
  </si>
  <si>
    <t>Opérateur n°3 : XXX</t>
  </si>
  <si>
    <t>Opérateur n°4 : XXX</t>
  </si>
  <si>
    <t>Opérateur n° 5 : XXX</t>
  </si>
  <si>
    <t xml:space="preserve">NOM DE L'OPERATEUR 2 : </t>
  </si>
  <si>
    <t xml:space="preserve">NOM DE L'OPERATEUR 3 : </t>
  </si>
  <si>
    <t xml:space="preserve">NOM DE L'OPERATEUR 4 : </t>
  </si>
  <si>
    <t xml:space="preserve">NOM DE L'OPERATEUR 5 : </t>
  </si>
  <si>
    <t xml:space="preserve">NOM DE L'OPERATEUR 1 : </t>
  </si>
  <si>
    <t>Total des crédits HT2</t>
  </si>
  <si>
    <t>Total HT2</t>
  </si>
  <si>
    <t>Total</t>
  </si>
  <si>
    <t>Emplois non répartis</t>
  </si>
  <si>
    <t>dont opérateur</t>
  </si>
  <si>
    <t>Objectif 1: Investissements portuaires</t>
  </si>
  <si>
    <t>Objectif 2: Investissements routiers</t>
  </si>
  <si>
    <t>Objectif 3: Investissements fluviaux</t>
  </si>
  <si>
    <t>Objectif 4: Investissements aéroportuaires</t>
  </si>
  <si>
    <t>Objectif 5: Transports collectifs</t>
  </si>
  <si>
    <t>Objectif 2: Gestion et valorisation des déchets</t>
  </si>
  <si>
    <t>Objectif 3: Alimentation en eau potable et assainissement des eaux usées</t>
  </si>
  <si>
    <t>Objectif 6: Infrastructures sportives</t>
  </si>
  <si>
    <t>Objectif 1: Efficacité énergétique et maîtrise de la demande en énergie</t>
  </si>
  <si>
    <t>Objectif 2: Lutte contre le changement climatique</t>
  </si>
  <si>
    <t>Objectif 3: Reconquête de la biodiversité et préservation des ressources</t>
  </si>
  <si>
    <t>Objectif 1: Enseignement supérieur</t>
  </si>
  <si>
    <t>Objectif 1: Egalité hommes-femmes</t>
  </si>
  <si>
    <t>Objectif 4: Accompagnement et soutien des publics fragilisés vers l'insertion professionnelle et dans le monde du travail</t>
  </si>
  <si>
    <t>Objectif 1: Accompagnement des entreprises et ouverture internationale</t>
  </si>
  <si>
    <t>Objectif 3: Développement de projets touristiques</t>
  </si>
  <si>
    <t>Contrats de Convergence et de Transformation 2020-2024</t>
  </si>
  <si>
    <t>2020-2024</t>
  </si>
  <si>
    <t>Volet 1: Cohésion des territoires</t>
  </si>
  <si>
    <t>Objetcif 1: Amménagement durable et soutien aux dynamiques territoriales</t>
  </si>
  <si>
    <t>Objectif 2: Transition numérique</t>
  </si>
  <si>
    <t>Volet 2: Mobilité multimodale</t>
  </si>
  <si>
    <t>Volet 3: Infrastructures et services collectifs de base, vulnérabilité des territoires et des populations</t>
  </si>
  <si>
    <t xml:space="preserve">Objectif 1: Prévention des risques naturels </t>
  </si>
  <si>
    <t>Objectif 4: Insfrastructures de santé</t>
  </si>
  <si>
    <t xml:space="preserve">Objectif 5: Infrastructures culturelles </t>
  </si>
  <si>
    <t>Volet 4: Gestion des ressources énergétiques et environnementales (transition écologique et énergétique)</t>
  </si>
  <si>
    <t>Objectif 4: Développement territoriale intégré</t>
  </si>
  <si>
    <t>Objectif 5: Education à l'environnement et au développement durable</t>
  </si>
  <si>
    <t>Volet 5: Enseignement supérieur et développement de la recherche et de l'innovation, fillières d'excellence</t>
  </si>
  <si>
    <t xml:space="preserve">Objectif 2: Recherche et innovation </t>
  </si>
  <si>
    <t>Volet 6: Cohésion sociale et employabilité</t>
  </si>
  <si>
    <t xml:space="preserve">Objectif 2: Amélioration des connaissance et des besoins en compétences </t>
  </si>
  <si>
    <t xml:space="preserve">Objectif 3: Soutien à l'orientation et à la formation </t>
  </si>
  <si>
    <t>Objectif 5: Développement des fillières à enjeu, déploiement des accords de branches et d'entreprise</t>
  </si>
  <si>
    <t xml:space="preserve">Volet 7: Econmie durable </t>
  </si>
  <si>
    <t xml:space="preserve">Objectif 2: Soutien aux fillières de production </t>
  </si>
  <si>
    <t>Total des crédits CCT par territoires</t>
  </si>
  <si>
    <t>Total des crédits CCT par volet</t>
  </si>
  <si>
    <t xml:space="preserve">NOM DE LA MISSION: </t>
  </si>
  <si>
    <t>Total Crédits des Actions</t>
  </si>
  <si>
    <t>Total des crédits des opérateurs</t>
  </si>
  <si>
    <t>Titre 2 : Dépenses de personnel des Opérateurs</t>
  </si>
  <si>
    <t>Titre 3 : Dépenses de fonctionnement des Opérateurs</t>
  </si>
  <si>
    <t>Titre 5 : Dépenses d'investissement des Opérateurs</t>
  </si>
  <si>
    <t>Titre 6 : Dépenses d'intervention des Opérateurs</t>
  </si>
  <si>
    <t>Titre 7 : Dépenses d'opérations financières Opérateurs</t>
  </si>
  <si>
    <t>Crédits par Titres non territorialisés</t>
  </si>
  <si>
    <t>Crédits par Actions non territorialisés</t>
  </si>
  <si>
    <t>Commentaires sur les variations du programme</t>
  </si>
  <si>
    <t>Territoires des Iles de Wallis et Futuna</t>
  </si>
  <si>
    <t>3.3. CCT Guyane</t>
  </si>
  <si>
    <t>Sommaire</t>
  </si>
  <si>
    <t>Cliquer sur la cellule
pour accéder à l'onglet</t>
  </si>
  <si>
    <t>Classeur des contributions budgétaires au DPT Outre-mer</t>
  </si>
  <si>
    <t>À renseigner</t>
  </si>
  <si>
    <t>Renseignement automatique</t>
  </si>
  <si>
    <t xml:space="preserve"> </t>
  </si>
  <si>
    <t>Méthodologie, FAQ et Calendrier du DPT OM 2020</t>
  </si>
  <si>
    <t>1.1.Synthèse</t>
  </si>
  <si>
    <t>Synthèse</t>
  </si>
  <si>
    <t>Crédits par titres</t>
  </si>
  <si>
    <t>Crédits par Actions</t>
  </si>
  <si>
    <t>1.2. Titres</t>
  </si>
  <si>
    <t>1.3. Actions</t>
  </si>
  <si>
    <t>Emplois du programme en Outre-mer</t>
  </si>
  <si>
    <t>Crédits des opérateurs par titres et par territoires</t>
  </si>
  <si>
    <t>Emplois des opérateurs par territoires</t>
  </si>
  <si>
    <t>Contrats de Convergence et de Transformation</t>
  </si>
  <si>
    <t>CCT Guadeloupe</t>
  </si>
  <si>
    <t>CCT Guyane</t>
  </si>
  <si>
    <t>CCT Martinique</t>
  </si>
  <si>
    <t>CCT La Réunion</t>
  </si>
  <si>
    <t>CCT Mayotte</t>
  </si>
  <si>
    <t>CCT Nouvelle Calédonie</t>
  </si>
  <si>
    <t>CCT Polynésie française</t>
  </si>
  <si>
    <t>CCT Territoires des Iles de Wallis et Futuna</t>
  </si>
  <si>
    <t>CCT Saint-Pierre-et-Miquelon</t>
  </si>
  <si>
    <t>CCT Saint-Martin</t>
  </si>
  <si>
    <t>À renseigner, nom de la mission et du programme</t>
  </si>
  <si>
    <t>1.4.Emplois</t>
  </si>
  <si>
    <t>2.1. Synthèse Opérateurs</t>
  </si>
  <si>
    <t>Synthèse des crédits des opérateurs en Outre-mer</t>
  </si>
  <si>
    <t>2.2. Opérateurs</t>
  </si>
  <si>
    <t>2.3. Emplois des opérateurs</t>
  </si>
  <si>
    <t>3.1. CCT</t>
  </si>
  <si>
    <t>3.2.CCT Guadeloupe</t>
  </si>
  <si>
    <t>3.4. CCT Martinique</t>
  </si>
  <si>
    <t>3.5. CCT La Réunion</t>
  </si>
  <si>
    <t>3.7. CCT Polynésie française</t>
  </si>
  <si>
    <t>3.6. CCT Nouvelle-Calédonie</t>
  </si>
  <si>
    <t>3.7. CCT Mayotte</t>
  </si>
  <si>
    <t>3.6. CCT Wallis et Futuna</t>
  </si>
  <si>
    <t>3.6. CCT Saint-Pierre-et-Miquelon</t>
  </si>
  <si>
    <t>3.6. CCT Saint-Martin</t>
  </si>
  <si>
    <t>1.0.Méthodologie</t>
  </si>
  <si>
    <t>À renseigner si plus de 5 actions et contrôle de cohérence</t>
  </si>
  <si>
    <t>À renseigner si plus de 5 opérateurs</t>
  </si>
  <si>
    <t>Saint-Martin et saint-Barthélémy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</si>
</sst>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#,##0.0,,;\-#,##0.0,,;\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7"/>
      <color theme="1"/>
      <name val="Arial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Tahoma"/>
      <family val="2"/>
    </font>
    <font>
      <b/>
      <i/>
      <sz val="16"/>
      <color theme="1"/>
      <name val="Arial"/>
      <family val="2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20"/>
      <color theme="8"/>
      <name val="Arial Narrow"/>
      <family val="2"/>
    </font>
    <font>
      <b/>
      <sz val="20"/>
      <color theme="9" tint="-0.499984740745262"/>
      <name val="Arial Narrow"/>
      <family val="2"/>
    </font>
    <font>
      <sz val="10"/>
      <color theme="1"/>
      <name val="Arial Narrow"/>
      <family val="2"/>
    </font>
    <font>
      <sz val="16"/>
      <color theme="1" tint="0.249977111117893"/>
      <name val="Arial Narrow"/>
      <family val="2"/>
    </font>
    <font>
      <b/>
      <sz val="14"/>
      <color theme="8"/>
      <name val="Arial Narrow"/>
      <family val="2"/>
    </font>
    <font>
      <sz val="10"/>
      <color theme="9" tint="-0.499984740745262"/>
      <name val="Arial Narrow"/>
      <family val="2"/>
    </font>
    <font>
      <sz val="10"/>
      <color theme="5" tint="-0.249977111117893"/>
      <name val="Arial Narrow"/>
      <family val="2"/>
    </font>
    <font>
      <i/>
      <sz val="10"/>
      <color theme="9" tint="-0.499984740745262"/>
      <name val="Arial Narrow"/>
      <family val="2"/>
    </font>
    <font>
      <sz val="9"/>
      <color theme="9" tint="-0.499984740745262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9"/>
      <name val="Arial Narrow"/>
      <family val="2"/>
    </font>
    <font>
      <sz val="9"/>
      <color rgb="FFFF006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9" tint="-0.24994659260841701"/>
      </bottom>
      <diagonal/>
    </border>
  </borders>
  <cellStyleXfs count="14">
    <xf numFmtId="0" fontId="0" fillId="0" borderId="0"/>
    <xf numFmtId="0" fontId="9" fillId="0" borderId="0"/>
    <xf numFmtId="0" fontId="13" fillId="0" borderId="0">
      <alignment horizontal="center"/>
    </xf>
    <xf numFmtId="0" fontId="13" fillId="0" borderId="0">
      <alignment horizontal="center" textRotation="90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" fillId="0" borderId="0"/>
    <xf numFmtId="0" fontId="15" fillId="0" borderId="0"/>
    <xf numFmtId="164" fontId="15" fillId="0" borderId="0"/>
    <xf numFmtId="0" fontId="9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/>
    <xf numFmtId="3" fontId="6" fillId="0" borderId="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9" xfId="1" applyBorder="1" applyProtection="1"/>
    <xf numFmtId="0" fontId="9" fillId="0" borderId="9" xfId="1" applyFont="1" applyBorder="1" applyAlignment="1" applyProtection="1">
      <alignment horizontal="left"/>
    </xf>
    <xf numFmtId="0" fontId="0" fillId="0" borderId="0" xfId="0"/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0" fontId="0" fillId="0" borderId="0" xfId="0" applyFill="1"/>
    <xf numFmtId="0" fontId="7" fillId="3" borderId="7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9" fillId="0" borderId="5" xfId="1" applyBorder="1" applyProtection="1"/>
    <xf numFmtId="0" fontId="9" fillId="0" borderId="5" xfId="1" applyFont="1" applyBorder="1" applyAlignment="1" applyProtection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1" fillId="0" borderId="5" xfId="1" applyFont="1" applyBorder="1" applyAlignment="1" applyProtection="1">
      <alignment horizontal="left" vertical="center" wrapText="1"/>
    </xf>
    <xf numFmtId="0" fontId="10" fillId="0" borderId="5" xfId="1" applyFont="1" applyBorder="1" applyAlignment="1" applyProtection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indent="5"/>
    </xf>
    <xf numFmtId="0" fontId="17" fillId="0" borderId="0" xfId="0" applyFont="1" applyAlignment="1">
      <alignment horizontal="left" indent="1"/>
    </xf>
    <xf numFmtId="165" fontId="18" fillId="4" borderId="17" xfId="6" applyNumberFormat="1" applyFont="1" applyFill="1" applyBorder="1" applyAlignment="1" applyProtection="1">
      <alignment horizontal="left"/>
    </xf>
    <xf numFmtId="165" fontId="19" fillId="4" borderId="17" xfId="6" applyNumberFormat="1" applyFont="1" applyFill="1" applyBorder="1" applyAlignment="1" applyProtection="1">
      <alignment horizontal="left"/>
    </xf>
    <xf numFmtId="0" fontId="20" fillId="4" borderId="0" xfId="0" applyFont="1" applyFill="1"/>
    <xf numFmtId="0" fontId="0" fillId="4" borderId="0" xfId="0" applyFill="1"/>
    <xf numFmtId="0" fontId="21" fillId="4" borderId="0" xfId="0" applyFont="1" applyFill="1" applyBorder="1" applyAlignment="1">
      <alignment horizontal="left" vertical="center" indent="1"/>
    </xf>
    <xf numFmtId="165" fontId="22" fillId="4" borderId="0" xfId="6" applyNumberFormat="1" applyFont="1" applyFill="1" applyBorder="1" applyAlignment="1" applyProtection="1">
      <alignment horizontal="left" vertical="center" indent="1"/>
    </xf>
    <xf numFmtId="0" fontId="23" fillId="4" borderId="0" xfId="0" applyFont="1" applyFill="1"/>
    <xf numFmtId="0" fontId="24" fillId="4" borderId="0" xfId="12" applyFont="1" applyFill="1"/>
    <xf numFmtId="0" fontId="25" fillId="4" borderId="0" xfId="12" applyFont="1" applyFill="1" applyAlignment="1">
      <alignment horizontal="left" vertical="center"/>
    </xf>
    <xf numFmtId="0" fontId="26" fillId="4" borderId="0" xfId="12" applyFont="1" applyFill="1" applyAlignment="1">
      <alignment horizontal="center" vertical="center" wrapText="1"/>
    </xf>
    <xf numFmtId="0" fontId="29" fillId="0" borderId="0" xfId="13" quotePrefix="1" applyFont="1" applyAlignment="1" applyProtection="1">
      <alignment horizontal="left" vertical="center" indent="2"/>
    </xf>
    <xf numFmtId="0" fontId="28" fillId="4" borderId="18" xfId="12" applyFont="1" applyFill="1" applyBorder="1" applyAlignment="1">
      <alignment horizontal="left" indent="1"/>
    </xf>
    <xf numFmtId="0" fontId="28" fillId="4" borderId="18" xfId="12" applyFont="1" applyFill="1" applyBorder="1"/>
    <xf numFmtId="0" fontId="28" fillId="4" borderId="0" xfId="0" applyFont="1" applyFill="1"/>
    <xf numFmtId="0" fontId="29" fillId="4" borderId="0" xfId="13" quotePrefix="1" applyFont="1" applyFill="1" applyAlignment="1" applyProtection="1">
      <alignment horizontal="left" vertical="center" indent="2"/>
    </xf>
    <xf numFmtId="0" fontId="28" fillId="4" borderId="0" xfId="12" applyFont="1" applyFill="1"/>
    <xf numFmtId="0" fontId="30" fillId="4" borderId="0" xfId="0" applyFont="1" applyFill="1"/>
    <xf numFmtId="0" fontId="20" fillId="4" borderId="0" xfId="0" applyFont="1" applyFill="1" applyAlignment="1"/>
    <xf numFmtId="0" fontId="20" fillId="4" borderId="0" xfId="12" applyFont="1" applyFill="1"/>
    <xf numFmtId="0" fontId="31" fillId="4" borderId="0" xfId="0" applyFont="1" applyFill="1"/>
    <xf numFmtId="0" fontId="27" fillId="5" borderId="0" xfId="13" applyFill="1" applyBorder="1" applyAlignment="1" applyProtection="1">
      <alignment horizontal="left" vertical="center" indent="2"/>
    </xf>
    <xf numFmtId="0" fontId="8" fillId="2" borderId="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4">
    <cellStyle name="Heading" xfId="2"/>
    <cellStyle name="Heading1" xfId="3"/>
    <cellStyle name="Lien hypertexte" xfId="13" builtinId="8"/>
    <cellStyle name="Milliers 2" xfId="4"/>
    <cellStyle name="Milliers 2 2" xfId="5"/>
    <cellStyle name="Normal" xfId="0" builtinId="0"/>
    <cellStyle name="Normal 2" xfId="12"/>
    <cellStyle name="Normal 2 2" xfId="6"/>
    <cellStyle name="Normal 2 3" xfId="10"/>
    <cellStyle name="Normal 3 2" xfId="7"/>
    <cellStyle name="Normal 3 3" xfId="11"/>
    <cellStyle name="Normal 4" xfId="1"/>
    <cellStyle name="Result" xfId="8"/>
    <cellStyle name="Result2" xfId="9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dpt@outre-mer.gouv.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dpt@outre-mer.gouv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733426</xdr:colOff>
      <xdr:row>3</xdr:row>
      <xdr:rowOff>1</xdr:rowOff>
    </xdr:from>
    <xdr:to>
      <xdr:col>29</xdr:col>
      <xdr:colOff>733426</xdr:colOff>
      <xdr:row>19</xdr:row>
      <xdr:rowOff>123826</xdr:rowOff>
    </xdr:to>
    <xdr:sp macro="" textlink="">
      <xdr:nvSpPr>
        <xdr:cNvPr id="3" name="ZoneTexte 2">
          <a:hlinkClick xmlns:r="http://schemas.openxmlformats.org/officeDocument/2006/relationships" r:id="rId1"/>
        </xdr:cNvPr>
        <xdr:cNvSpPr txBox="1"/>
      </xdr:nvSpPr>
      <xdr:spPr>
        <a:xfrm>
          <a:off x="20602576" y="685801"/>
          <a:ext cx="30480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/>
            <a:t>Calendrier:</a:t>
          </a:r>
          <a:r>
            <a:rPr lang="fr-FR" sz="1100" b="1" baseline="0"/>
            <a:t> </a:t>
          </a:r>
        </a:p>
        <a:p>
          <a:pPr algn="l"/>
          <a:endParaRPr lang="fr-FR" sz="1100" b="1" baseline="0"/>
        </a:p>
        <a:p>
          <a:pPr algn="l"/>
          <a:r>
            <a:rPr lang="fr-FR" sz="1100" b="1" baseline="0"/>
            <a:t>- Contributions littéraires : 12 juillet 2019</a:t>
          </a:r>
        </a:p>
        <a:p>
          <a:pPr algn="l"/>
          <a:r>
            <a:rPr lang="fr-FR" sz="1100" b="1" baseline="0"/>
            <a:t>- Contributions budgétaires : 20 août 2019</a:t>
          </a:r>
        </a:p>
        <a:p>
          <a:pPr algn="l"/>
          <a:r>
            <a:rPr lang="fr-FR" sz="1100" b="1" baseline="0"/>
            <a:t>- Dépôt du DPT OM à la DB: 13 septembre 2019</a:t>
          </a:r>
          <a:endParaRPr lang="fr-FR" sz="1100" b="1"/>
        </a:p>
        <a:p>
          <a:pPr algn="l"/>
          <a:endParaRPr lang="fr-FR" sz="1100"/>
        </a:p>
        <a:p>
          <a:pPr algn="l"/>
          <a:r>
            <a:rPr lang="fr-FR" sz="1100"/>
            <a:t>Nom de la contribution</a:t>
          </a:r>
          <a:r>
            <a:rPr lang="fr-FR" sz="1100" baseline="0"/>
            <a:t> littéraire (format word):</a:t>
          </a:r>
        </a:p>
        <a:p>
          <a:pPr algn="l"/>
          <a:r>
            <a:rPr lang="fr-FR" sz="1100" b="1"/>
            <a:t>DPTOM_2020_Pxxx.doc</a:t>
          </a:r>
        </a:p>
        <a:p>
          <a:pPr algn="l"/>
          <a:endParaRPr lang="fr-FR" sz="1100"/>
        </a:p>
        <a:p>
          <a:pPr algn="l"/>
          <a:r>
            <a:rPr lang="fr-FR" sz="1100"/>
            <a:t>Nom</a:t>
          </a:r>
          <a:r>
            <a:rPr lang="fr-FR" sz="1100" baseline="0"/>
            <a:t> de la contribution budgétaire (format excel):</a:t>
          </a:r>
        </a:p>
        <a:p>
          <a:pPr algn="l"/>
          <a:r>
            <a:rPr lang="fr-FR" sz="1100" b="1" baseline="0"/>
            <a:t>DPTOM_2020_Pxxx.xls</a:t>
          </a:r>
          <a:endParaRPr lang="fr-FR" sz="1100" b="1"/>
        </a:p>
        <a:p>
          <a:pPr algn="l"/>
          <a:endParaRPr lang="fr-FR" sz="1100" baseline="0"/>
        </a:p>
        <a:p>
          <a:pPr algn="l"/>
          <a:r>
            <a:rPr lang="fr-FR" sz="1100" b="1" baseline="0"/>
            <a:t>Vous êtes invité à transmettre l'ensemble de vos contributions à dpt@outre-mer.gouv.fr</a:t>
          </a:r>
        </a:p>
        <a:p>
          <a:pPr algn="l"/>
          <a:endParaRPr lang="fr-FR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 e bureau de la dépense de l'Etat de la direction générale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des outre-mer reste à votre disposition pour toute information complémentaire. </a:t>
          </a:r>
          <a:endParaRPr lang="fr-FR"/>
        </a:p>
        <a:p>
          <a:pPr algn="l"/>
          <a:endParaRPr lang="fr-FR" sz="1100" baseline="0"/>
        </a:p>
        <a:p>
          <a:pPr algn="l"/>
          <a:endParaRPr lang="fr-FR" sz="1100"/>
        </a:p>
      </xdr:txBody>
    </xdr:sp>
    <xdr:clientData/>
  </xdr:twoCellAnchor>
  <xdr:twoCellAnchor>
    <xdr:from>
      <xdr:col>25</xdr:col>
      <xdr:colOff>733425</xdr:colOff>
      <xdr:row>20</xdr:row>
      <xdr:rowOff>123826</xdr:rowOff>
    </xdr:from>
    <xdr:to>
      <xdr:col>29</xdr:col>
      <xdr:colOff>733425</xdr:colOff>
      <xdr:row>36</xdr:row>
      <xdr:rowOff>123826</xdr:rowOff>
    </xdr:to>
    <xdr:sp macro="" textlink="">
      <xdr:nvSpPr>
        <xdr:cNvPr id="4" name="ZoneTexte 3"/>
        <xdr:cNvSpPr txBox="1"/>
      </xdr:nvSpPr>
      <xdr:spPr>
        <a:xfrm>
          <a:off x="20602575" y="4114801"/>
          <a:ext cx="304800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Lisibilité </a:t>
          </a:r>
        </a:p>
        <a:p>
          <a:pPr algn="ctr"/>
          <a:r>
            <a:rPr lang="fr-FR" sz="1100" b="1">
              <a:solidFill>
                <a:srgbClr val="FF0000"/>
              </a:solidFill>
            </a:rPr>
            <a:t>Pédagogie</a:t>
          </a:r>
        </a:p>
        <a:p>
          <a:pPr algn="ctr"/>
          <a:r>
            <a:rPr lang="fr-FR" sz="1100" b="1">
              <a:solidFill>
                <a:srgbClr val="FF0000"/>
              </a:solidFill>
            </a:rPr>
            <a:t>Territorialisation</a:t>
          </a:r>
        </a:p>
        <a:p>
          <a:pPr algn="ctr"/>
          <a:r>
            <a:rPr lang="fr-FR" sz="1100" b="1">
              <a:solidFill>
                <a:srgbClr val="FF0000"/>
              </a:solidFill>
            </a:rPr>
            <a:t>Investissements</a:t>
          </a:r>
        </a:p>
        <a:p>
          <a:endParaRPr lang="fr-FR" sz="1100"/>
        </a:p>
        <a:p>
          <a:r>
            <a:rPr lang="fr-FR" sz="1100"/>
            <a:t>Quatre </a:t>
          </a:r>
          <a:r>
            <a:rPr lang="fr-FR" sz="1100" baseline="0"/>
            <a:t>maîtres mots pour pour présenter des contributions fines et pertinentes, des contributions respecteuses des richesses et des potentiels des territoires d'Outre-mer et de nos concitoyens de l'Archipel de France. </a:t>
          </a:r>
        </a:p>
        <a:p>
          <a:endParaRPr lang="fr-FR" sz="1100" baseline="0"/>
        </a:p>
        <a:p>
          <a:r>
            <a:rPr lang="fr-FR" sz="1100" baseline="0"/>
            <a:t>Merci par avance de l'attention que vos ministères porteront à ces territoires pour une meilleure lecture de l'action du Gouvernement et répondre aux attentes des parlementaires et des citoyens quant à la sincérité des documents budgétaires. 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190499</xdr:rowOff>
    </xdr:from>
    <xdr:to>
      <xdr:col>15</xdr:col>
      <xdr:colOff>0</xdr:colOff>
      <xdr:row>38</xdr:row>
      <xdr:rowOff>9524</xdr:rowOff>
    </xdr:to>
    <xdr:sp macro="" textlink="">
      <xdr:nvSpPr>
        <xdr:cNvPr id="3" name="ZoneTexte 2"/>
        <xdr:cNvSpPr txBox="1"/>
      </xdr:nvSpPr>
      <xdr:spPr>
        <a:xfrm>
          <a:off x="8134350" y="761999"/>
          <a:ext cx="4572000" cy="648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FAQ</a:t>
          </a:r>
          <a:r>
            <a:rPr lang="fr-FR" sz="1100" b="1" baseline="0"/>
            <a:t> du DPT Outre-mer 2020</a:t>
          </a:r>
        </a:p>
        <a:p>
          <a:endParaRPr lang="fr-FR" sz="1100" baseline="0"/>
        </a:p>
        <a:p>
          <a:r>
            <a:rPr lang="fr-FR" sz="1100" b="1" baseline="0"/>
            <a:t>Que dois-je faire si je ne peux pas répartir mes crédits par actions et par territoires? </a:t>
          </a:r>
        </a:p>
        <a:p>
          <a:pPr lvl="1"/>
          <a:r>
            <a:rPr lang="fr-FR" sz="1100" baseline="0">
              <a:sym typeface="Wingdings"/>
            </a:rPr>
            <a:t> Vous êtes invité à intégrer un commentaire sous forme d'encart en bas des tableaux afin de préciser vos difficultés.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êtes alors invité à remplir le tableau total des crédits des actions.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veillez à contrôler le respect de la cohérence des vos données. </a:t>
          </a:r>
        </a:p>
        <a:p>
          <a:pPr lvl="0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  <a:sym typeface="Wingdings"/>
          </a:endParaRPr>
        </a:p>
        <a:p>
          <a:pPr lvl="0"/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Que dois-je faire si je ne peux pas répartir mes crédits par territoire?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devez informer le plus en amont possible le Bureau de la dépense de l'Etat à la DGOM afin qu'il intègre vos difficultés.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êtes autorisé à saisir vos données dans les lignes des cellules crédits / emplois non répartis.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associez un commentaire sur la feuille qui précise vos difficultés et les enjeux afférents. </a:t>
          </a:r>
        </a:p>
        <a:p>
          <a:pPr lvl="0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  <a:sym typeface="Wingdings"/>
          </a:endParaRPr>
        </a:p>
        <a:p>
          <a:pPr lvl="0"/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Que dois-je faire si je ne participe pas aux CCT?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ne remplissez pas les feuilles consacrées aux CCT. </a:t>
          </a:r>
        </a:p>
        <a:p>
          <a:pPr lvl="1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  <a:sym typeface="Wingdings"/>
          </a:endParaRPr>
        </a:p>
        <a:p>
          <a:pPr lvl="0"/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Que dois-je faire si mon programme ne participe pas à tous les volets des CCT?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ne remplissez que les lignes des tableaux des objectifs auxquel votre programme participe pour chacun des 10 territoires d'outre-mer.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pouvez participer à certains objectifs pour un territoire et à d'autres objectifs pour un autre territoire. </a:t>
          </a:r>
        </a:p>
        <a:p>
          <a:pPr lvl="1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 Vous êtes invité à prendre l'attache de vos directions métiers porteuses des CCT et de vos RBOP afin d'identifier là où vous devez inscrire vos crédits. </a:t>
          </a:r>
        </a:p>
      </xdr:txBody>
    </xdr:sp>
    <xdr:clientData/>
  </xdr:twoCellAnchor>
  <xdr:twoCellAnchor>
    <xdr:from>
      <xdr:col>16</xdr:col>
      <xdr:colOff>1</xdr:colOff>
      <xdr:row>4</xdr:row>
      <xdr:rowOff>0</xdr:rowOff>
    </xdr:from>
    <xdr:to>
      <xdr:col>20</xdr:col>
      <xdr:colOff>1</xdr:colOff>
      <xdr:row>21</xdr:row>
      <xdr:rowOff>0</xdr:rowOff>
    </xdr:to>
    <xdr:sp macro="" textlink="">
      <xdr:nvSpPr>
        <xdr:cNvPr id="4" name="ZoneTexte 3">
          <a:hlinkClick xmlns:r="http://schemas.openxmlformats.org/officeDocument/2006/relationships" r:id="rId1"/>
        </xdr:cNvPr>
        <xdr:cNvSpPr txBox="1"/>
      </xdr:nvSpPr>
      <xdr:spPr>
        <a:xfrm>
          <a:off x="13468351" y="762000"/>
          <a:ext cx="30480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/>
            <a:t>Calendrier:</a:t>
          </a:r>
          <a:r>
            <a:rPr lang="fr-FR" sz="1100" b="1" baseline="0"/>
            <a:t> </a:t>
          </a:r>
        </a:p>
        <a:p>
          <a:pPr algn="l"/>
          <a:endParaRPr lang="fr-FR" sz="1100" b="1" baseline="0"/>
        </a:p>
        <a:p>
          <a:pPr algn="l"/>
          <a:r>
            <a:rPr lang="fr-FR" sz="1100" b="1" baseline="0"/>
            <a:t>- Contributions littéraires : 12 juillet 2019</a:t>
          </a:r>
        </a:p>
        <a:p>
          <a:pPr algn="l"/>
          <a:r>
            <a:rPr lang="fr-FR" sz="1100" b="1" baseline="0"/>
            <a:t>- Contributions budgétaires : 20 août 2019</a:t>
          </a:r>
        </a:p>
        <a:p>
          <a:pPr algn="l"/>
          <a:r>
            <a:rPr lang="fr-FR" sz="1100" b="1" baseline="0"/>
            <a:t>- Dépôt du DPT OM à la DB: 13 septembre 2019</a:t>
          </a:r>
          <a:endParaRPr lang="fr-FR" sz="1100" b="1"/>
        </a:p>
        <a:p>
          <a:pPr algn="l"/>
          <a:endParaRPr lang="fr-FR" sz="1100"/>
        </a:p>
        <a:p>
          <a:pPr algn="l"/>
          <a:r>
            <a:rPr lang="fr-FR" sz="1100"/>
            <a:t>Nom de la contribution</a:t>
          </a:r>
          <a:r>
            <a:rPr lang="fr-FR" sz="1100" baseline="0"/>
            <a:t> littéraire (format word):</a:t>
          </a:r>
        </a:p>
        <a:p>
          <a:pPr algn="l"/>
          <a:r>
            <a:rPr lang="fr-FR" sz="1100" b="1"/>
            <a:t>DPTOM_2020_Pxxx.doc</a:t>
          </a:r>
        </a:p>
        <a:p>
          <a:pPr algn="l"/>
          <a:endParaRPr lang="fr-FR" sz="1100"/>
        </a:p>
        <a:p>
          <a:pPr algn="l"/>
          <a:r>
            <a:rPr lang="fr-FR" sz="1100"/>
            <a:t>Nom</a:t>
          </a:r>
          <a:r>
            <a:rPr lang="fr-FR" sz="1100" baseline="0"/>
            <a:t> de la contribution budgétaire (format excel):</a:t>
          </a:r>
        </a:p>
        <a:p>
          <a:pPr algn="l"/>
          <a:r>
            <a:rPr lang="fr-FR" sz="1100" b="1" baseline="0"/>
            <a:t>DPTOM_2020_Pxxx.xls</a:t>
          </a:r>
          <a:endParaRPr lang="fr-FR" sz="1100" b="1"/>
        </a:p>
        <a:p>
          <a:pPr algn="l"/>
          <a:endParaRPr lang="fr-FR" sz="1100" baseline="0"/>
        </a:p>
        <a:p>
          <a:pPr algn="l"/>
          <a:r>
            <a:rPr lang="fr-FR" sz="1100" b="1" baseline="0"/>
            <a:t>Vous êtes invité à transmettre l'ensemble de vos contributions à dpt@outre-mer.gouv.fr</a:t>
          </a:r>
        </a:p>
        <a:p>
          <a:pPr algn="l"/>
          <a:endParaRPr lang="fr-FR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 e bureau de la dépense de l'Etat de la direction générale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des outre-mer reste à votre disposition pour toute information complémentaire. </a:t>
          </a:r>
          <a:endParaRPr lang="fr-FR"/>
        </a:p>
        <a:p>
          <a:pPr algn="l"/>
          <a:endParaRPr lang="fr-FR" sz="1100" baseline="0"/>
        </a:p>
        <a:p>
          <a:pPr algn="l"/>
          <a:endParaRPr lang="fr-FR" sz="1100"/>
        </a:p>
      </xdr:txBody>
    </xdr:sp>
    <xdr:clientData/>
  </xdr:twoCellAnchor>
  <xdr:twoCellAnchor>
    <xdr:from>
      <xdr:col>16</xdr:col>
      <xdr:colOff>0</xdr:colOff>
      <xdr:row>22</xdr:row>
      <xdr:rowOff>0</xdr:rowOff>
    </xdr:from>
    <xdr:to>
      <xdr:col>20</xdr:col>
      <xdr:colOff>0</xdr:colOff>
      <xdr:row>38</xdr:row>
      <xdr:rowOff>0</xdr:rowOff>
    </xdr:to>
    <xdr:sp macro="" textlink="">
      <xdr:nvSpPr>
        <xdr:cNvPr id="5" name="ZoneTexte 4"/>
        <xdr:cNvSpPr txBox="1"/>
      </xdr:nvSpPr>
      <xdr:spPr>
        <a:xfrm>
          <a:off x="13468350" y="4191000"/>
          <a:ext cx="304800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Lisibilité </a:t>
          </a:r>
        </a:p>
        <a:p>
          <a:pPr algn="ctr"/>
          <a:r>
            <a:rPr lang="fr-FR" sz="1100" b="1">
              <a:solidFill>
                <a:srgbClr val="FF0000"/>
              </a:solidFill>
            </a:rPr>
            <a:t>Pédagogie</a:t>
          </a:r>
        </a:p>
        <a:p>
          <a:pPr algn="ctr"/>
          <a:r>
            <a:rPr lang="fr-FR" sz="1100" b="1">
              <a:solidFill>
                <a:srgbClr val="FF0000"/>
              </a:solidFill>
            </a:rPr>
            <a:t>Territorialisation</a:t>
          </a:r>
        </a:p>
        <a:p>
          <a:pPr algn="ctr"/>
          <a:r>
            <a:rPr lang="fr-FR" sz="1100" b="1">
              <a:solidFill>
                <a:srgbClr val="FF0000"/>
              </a:solidFill>
            </a:rPr>
            <a:t>Investissements</a:t>
          </a:r>
        </a:p>
        <a:p>
          <a:endParaRPr lang="fr-FR" sz="1100"/>
        </a:p>
        <a:p>
          <a:r>
            <a:rPr lang="fr-FR" sz="1100"/>
            <a:t>Quatre </a:t>
          </a:r>
          <a:r>
            <a:rPr lang="fr-FR" sz="1100" baseline="0"/>
            <a:t>maîtres mots pour pour présenter des contributions fines et pertinentes, des contributions respecteuses des richesses et des potentiels des territoires d'Outre-mer et de nos concitoyens de l'Archipel de France. </a:t>
          </a:r>
        </a:p>
        <a:p>
          <a:endParaRPr lang="fr-FR" sz="1100" baseline="0"/>
        </a:p>
        <a:p>
          <a:r>
            <a:rPr lang="fr-FR" sz="1100" baseline="0"/>
            <a:t>Merci par avance de l'attention que vos ministères porteront à ces territoires pour une meilleure lecture de l'action du Gouvernement et répondre aux attentes des parlementaires et des citoyens quant à la sincérité des documents budgétaires. </a:t>
          </a:r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190499</xdr:rowOff>
    </xdr:from>
    <xdr:to>
      <xdr:col>7</xdr:col>
      <xdr:colOff>761999</xdr:colOff>
      <xdr:row>38</xdr:row>
      <xdr:rowOff>0</xdr:rowOff>
    </xdr:to>
    <xdr:sp macro="" textlink="">
      <xdr:nvSpPr>
        <xdr:cNvPr id="2" name="ZoneTexte 1"/>
        <xdr:cNvSpPr txBox="1"/>
      </xdr:nvSpPr>
      <xdr:spPr>
        <a:xfrm>
          <a:off x="0" y="761999"/>
          <a:ext cx="7372349" cy="6477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Méthodologie de restitution des maquettes budgétaires: </a:t>
          </a:r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fr-F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Vous devez remplir </a:t>
          </a:r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une seule fois </a:t>
          </a:r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le nom de la mission et le nom du programme</a:t>
          </a:r>
        </a:p>
        <a:p>
          <a:pPr lvl="1"/>
          <a:endParaRPr lang="fr-F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 Vous devez remplir uniquement les feuilles suivantes: 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1.2. Titres 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1.3. Actions (Attention : il y a à votre disposition 5 actions. Vous veillerez à remplir autant de tableau que vous avez d'actions) 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1.4. Emplois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2.2. Opérateurs (Attention : il y a à votre disposition 5 tableaux. Vous veillerez à remplir autant de tableau que d'opérateurs exerçant des missions en Outre-mer)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2.3. Emplois Opérateurs (Attention : il y a à votre disposition 5 tableaux. Vous veillerez à remplir autant de tableau que vous avez d'opérateur). 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3.2. CCT Guadeloupe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3.3. CCT Guyane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3.4. CCT Martinique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3.5. CCT Mayotte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3.6. CCT Nouvelle-Calédonie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3.7. CCT Polynésie française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3.8. CCT Iles Wallis et Futuna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3.9. CCT Saint-Pierre-et-Miquelon</a:t>
          </a: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3.10. CCT Saint-Martin. </a:t>
          </a:r>
        </a:p>
        <a:p>
          <a:pPr lvl="2"/>
          <a:endParaRPr lang="fr-F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- Vous ne devez pas remplir les feuilles  suivantes : </a:t>
          </a:r>
        </a:p>
        <a:p>
          <a:pPr lvl="1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1. Synthèse</a:t>
          </a:r>
        </a:p>
        <a:p>
          <a:pPr lvl="1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2. Total Opérateurs </a:t>
          </a:r>
        </a:p>
        <a:p>
          <a:pPr lvl="1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3. CCT</a:t>
          </a:r>
        </a:p>
        <a:p>
          <a:pPr lvl="1"/>
          <a:endParaRPr lang="fr-F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- Vous ne devez pas remplir les cellules ayant déjà un 0. Il s'agit de cellule qui réalisent les calculs automatiquement et les repportent sur plusieurs autres feuilles. </a:t>
          </a:r>
        </a:p>
        <a:p>
          <a:pPr lvl="1"/>
          <a:endParaRPr lang="fr-F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- Si vous rajoutez des actions ou des opérateurs, vous devez veillez au respect des formules et à la cohérence des informations présentes dans : </a:t>
          </a:r>
        </a:p>
        <a:p>
          <a:pPr lvl="1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1. Le tableau total des crédits par actions (feuille Actions), </a:t>
          </a:r>
        </a:p>
        <a:p>
          <a:pPr lvl="1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2. Les tableaux par titres de dépenses des opérateurs (feuille Total Opérateurs), </a:t>
          </a:r>
        </a:p>
        <a:p>
          <a:pPr lvl="1"/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3. Le tableau total des emplois des opérateurs (feuille Emplois Opérateurs). </a:t>
          </a:r>
        </a:p>
        <a:p>
          <a:pPr lvl="1"/>
          <a:endParaRPr lang="fr-F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Sur la feuille Emplois: vous devez remplir les cellules avec la somme globale des emplois au programme (portés par le ministère et par les opérateurs). Nous ne demandons qu'un total des emplois.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23</xdr:row>
      <xdr:rowOff>190499</xdr:rowOff>
    </xdr:from>
    <xdr:to>
      <xdr:col>18</xdr:col>
      <xdr:colOff>9525</xdr:colOff>
      <xdr:row>34</xdr:row>
      <xdr:rowOff>19049</xdr:rowOff>
    </xdr:to>
    <xdr:sp macro="" textlink="">
      <xdr:nvSpPr>
        <xdr:cNvPr id="2" name="ZoneTexte 1"/>
        <xdr:cNvSpPr txBox="1"/>
      </xdr:nvSpPr>
      <xdr:spPr>
        <a:xfrm>
          <a:off x="15392400" y="4695824"/>
          <a:ext cx="2295525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Si votre programme</a:t>
          </a:r>
          <a:r>
            <a:rPr lang="fr-FR" sz="1100" b="1" baseline="0">
              <a:solidFill>
                <a:srgbClr val="FF0000"/>
              </a:solidFill>
            </a:rPr>
            <a:t> comporte plus de 5 actions : </a:t>
          </a:r>
        </a:p>
        <a:p>
          <a:endParaRPr lang="fr-FR" sz="1100" baseline="0"/>
        </a:p>
        <a:p>
          <a:r>
            <a:rPr lang="fr-FR" sz="1100" b="1" baseline="0"/>
            <a:t>- Rajoutez autant de lignes que d'actions</a:t>
          </a:r>
        </a:p>
        <a:p>
          <a:endParaRPr lang="fr-FR" sz="1100" b="1" baseline="0"/>
        </a:p>
        <a:p>
          <a:r>
            <a:rPr lang="fr-FR" sz="1100" b="1" baseline="0"/>
            <a:t>- Veillez à faire glisser les formules</a:t>
          </a:r>
        </a:p>
        <a:p>
          <a:endParaRPr lang="fr-FR" sz="1100" b="1" baseline="0"/>
        </a:p>
        <a:p>
          <a:r>
            <a:rPr lang="fr-FR" sz="1100" b="1" baseline="0"/>
            <a:t>- Contrôlez la cohérence de </a:t>
          </a:r>
        </a:p>
        <a:p>
          <a:r>
            <a:rPr lang="fr-FR" sz="1100" b="1" baseline="0"/>
            <a:t>l'information que vous présentez. </a:t>
          </a:r>
          <a:endParaRPr lang="fr-FR" sz="1100" b="1"/>
        </a:p>
      </xdr:txBody>
    </xdr:sp>
    <xdr:clientData/>
  </xdr:twoCellAnchor>
  <xdr:twoCellAnchor>
    <xdr:from>
      <xdr:col>0</xdr:col>
      <xdr:colOff>1</xdr:colOff>
      <xdr:row>38</xdr:row>
      <xdr:rowOff>1</xdr:rowOff>
    </xdr:from>
    <xdr:to>
      <xdr:col>15</xdr:col>
      <xdr:colOff>9525</xdr:colOff>
      <xdr:row>44</xdr:row>
      <xdr:rowOff>1</xdr:rowOff>
    </xdr:to>
    <xdr:sp macro="" textlink="">
      <xdr:nvSpPr>
        <xdr:cNvPr id="3" name="ZoneTexte 2"/>
        <xdr:cNvSpPr txBox="1"/>
      </xdr:nvSpPr>
      <xdr:spPr>
        <a:xfrm>
          <a:off x="1" y="7429501"/>
          <a:ext cx="15401924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 i="0" u="none">
              <a:solidFill>
                <a:srgbClr val="FF0000"/>
              </a:solidFill>
            </a:rPr>
            <a:t>A remplir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42"/>
  <sheetViews>
    <sheetView tabSelected="1" workbookViewId="0">
      <selection activeCell="J20" sqref="J20"/>
    </sheetView>
  </sheetViews>
  <sheetFormatPr baseColWidth="10" defaultRowHeight="15" x14ac:dyDescent="0.25"/>
  <cols>
    <col min="1" max="1" width="32.28515625" style="69" customWidth="1"/>
    <col min="2" max="2" width="56" style="69" bestFit="1" customWidth="1"/>
    <col min="3" max="4" width="11.42578125" style="69"/>
    <col min="5" max="5" width="31.140625" style="69" bestFit="1" customWidth="1"/>
    <col min="6" max="16384" width="11.42578125" style="69"/>
  </cols>
  <sheetData>
    <row r="1" spans="1:11" ht="26.25" thickBot="1" x14ac:dyDescent="0.4">
      <c r="A1" s="66" t="s">
        <v>109</v>
      </c>
      <c r="B1" s="66"/>
      <c r="C1" s="66"/>
      <c r="D1" s="66"/>
      <c r="E1" s="67"/>
      <c r="F1" s="67"/>
      <c r="G1" s="67"/>
      <c r="H1" s="67"/>
      <c r="I1" s="67"/>
      <c r="J1" s="68"/>
    </row>
    <row r="2" spans="1:11" ht="20.25" x14ac:dyDescent="0.25">
      <c r="A2" s="70" t="s">
        <v>111</v>
      </c>
      <c r="B2" s="71"/>
      <c r="C2" s="71"/>
      <c r="D2" s="68"/>
      <c r="E2" s="72"/>
      <c r="F2" s="68"/>
      <c r="G2" s="68"/>
      <c r="H2" s="68"/>
      <c r="I2" s="68"/>
      <c r="J2" s="68"/>
    </row>
    <row r="3" spans="1:11" ht="7.5" customHeight="1" x14ac:dyDescent="0.25">
      <c r="A3" s="68"/>
      <c r="B3" s="73"/>
      <c r="C3" s="74"/>
      <c r="D3" s="68"/>
      <c r="E3" s="72"/>
      <c r="F3" s="68"/>
      <c r="G3" s="68"/>
      <c r="H3" s="68"/>
      <c r="I3" s="68"/>
      <c r="J3" s="68"/>
    </row>
    <row r="4" spans="1:11" ht="27.75" customHeight="1" x14ac:dyDescent="0.25">
      <c r="A4" s="75" t="s">
        <v>110</v>
      </c>
      <c r="B4" s="73"/>
      <c r="C4" s="74"/>
      <c r="D4" s="68"/>
      <c r="E4" s="72"/>
      <c r="F4" s="68"/>
      <c r="G4" s="68"/>
      <c r="H4" s="68"/>
      <c r="I4" s="68"/>
      <c r="J4" s="68"/>
    </row>
    <row r="5" spans="1:11" ht="7.5" customHeight="1" x14ac:dyDescent="0.25"/>
    <row r="6" spans="1:11" x14ac:dyDescent="0.25">
      <c r="A6" s="86" t="s">
        <v>152</v>
      </c>
      <c r="B6" s="77" t="s">
        <v>115</v>
      </c>
      <c r="C6" s="78"/>
      <c r="D6" s="79"/>
      <c r="E6" s="85" t="s">
        <v>136</v>
      </c>
      <c r="F6" s="68"/>
      <c r="G6" s="68"/>
      <c r="H6" s="68"/>
      <c r="I6" s="68"/>
      <c r="J6" s="68"/>
      <c r="K6" s="68"/>
    </row>
    <row r="7" spans="1:11" x14ac:dyDescent="0.25">
      <c r="A7" s="76"/>
      <c r="B7" s="81"/>
      <c r="C7" s="81"/>
      <c r="D7" s="79"/>
      <c r="E7" s="82"/>
      <c r="F7" s="68"/>
      <c r="G7" s="68"/>
      <c r="H7" s="68"/>
      <c r="I7" s="68"/>
      <c r="J7" s="68"/>
      <c r="K7" s="68"/>
    </row>
    <row r="8" spans="1:11" x14ac:dyDescent="0.25">
      <c r="A8" s="86" t="s">
        <v>116</v>
      </c>
      <c r="B8" s="77" t="s">
        <v>117</v>
      </c>
      <c r="C8" s="78"/>
      <c r="D8" s="79"/>
      <c r="E8" s="82" t="s">
        <v>113</v>
      </c>
      <c r="F8" s="85" t="s">
        <v>153</v>
      </c>
      <c r="G8" s="68"/>
      <c r="H8" s="68"/>
      <c r="I8" s="68"/>
      <c r="J8" s="68"/>
      <c r="K8" s="68"/>
    </row>
    <row r="9" spans="1:11" x14ac:dyDescent="0.25">
      <c r="A9" s="76"/>
      <c r="B9" s="81"/>
      <c r="C9" s="81"/>
      <c r="D9" s="79"/>
      <c r="E9" s="82"/>
      <c r="F9" s="68"/>
      <c r="G9" s="68"/>
      <c r="H9" s="68"/>
      <c r="I9" s="68"/>
      <c r="J9" s="68"/>
      <c r="K9" s="68"/>
    </row>
    <row r="10" spans="1:11" x14ac:dyDescent="0.25">
      <c r="A10" s="86" t="s">
        <v>120</v>
      </c>
      <c r="B10" s="77" t="s">
        <v>118</v>
      </c>
      <c r="C10" s="78"/>
      <c r="D10" s="79"/>
      <c r="E10" s="85" t="s">
        <v>112</v>
      </c>
      <c r="F10" s="68"/>
      <c r="G10" s="68"/>
      <c r="H10" s="83"/>
      <c r="I10" s="68"/>
      <c r="J10" s="68"/>
      <c r="K10" s="68"/>
    </row>
    <row r="11" spans="1:11" x14ac:dyDescent="0.25">
      <c r="A11" s="76"/>
      <c r="B11" s="81"/>
      <c r="C11" s="81"/>
      <c r="D11" s="79"/>
      <c r="E11" s="82"/>
      <c r="F11" s="68"/>
      <c r="G11" s="68"/>
      <c r="H11" s="68"/>
      <c r="I11" s="68"/>
      <c r="J11" s="68"/>
      <c r="K11" s="68"/>
    </row>
    <row r="12" spans="1:11" x14ac:dyDescent="0.25">
      <c r="A12" s="86" t="s">
        <v>121</v>
      </c>
      <c r="B12" s="77" t="s">
        <v>119</v>
      </c>
      <c r="C12" s="78"/>
      <c r="D12" s="79"/>
      <c r="E12" s="85" t="s">
        <v>112</v>
      </c>
      <c r="F12" s="68"/>
      <c r="G12" s="68"/>
      <c r="H12" s="68"/>
      <c r="I12" s="68"/>
      <c r="J12" s="68"/>
      <c r="K12" s="68"/>
    </row>
    <row r="13" spans="1:11" x14ac:dyDescent="0.25">
      <c r="A13" s="80"/>
      <c r="B13" s="81"/>
      <c r="C13" s="81"/>
      <c r="D13" s="79"/>
      <c r="E13" s="82"/>
      <c r="F13" s="68"/>
      <c r="G13" s="68"/>
      <c r="H13" s="68"/>
      <c r="I13" s="68"/>
      <c r="J13" s="68"/>
      <c r="K13" s="68"/>
    </row>
    <row r="14" spans="1:11" x14ac:dyDescent="0.25">
      <c r="A14" s="86" t="s">
        <v>137</v>
      </c>
      <c r="B14" s="77" t="s">
        <v>122</v>
      </c>
      <c r="C14" s="78"/>
      <c r="D14" s="79"/>
      <c r="E14" s="85" t="s">
        <v>112</v>
      </c>
      <c r="F14" s="68"/>
      <c r="G14" s="68"/>
      <c r="H14" s="68"/>
      <c r="I14" s="68"/>
      <c r="J14" s="68"/>
      <c r="K14" s="68"/>
    </row>
    <row r="15" spans="1:11" x14ac:dyDescent="0.25">
      <c r="A15" s="76"/>
      <c r="B15" s="81"/>
      <c r="C15" s="81"/>
      <c r="D15" s="79"/>
      <c r="E15" s="82"/>
      <c r="F15" s="68"/>
      <c r="G15" s="68"/>
      <c r="H15" s="68"/>
      <c r="I15" s="68"/>
      <c r="J15" s="68"/>
      <c r="K15" s="68"/>
    </row>
    <row r="16" spans="1:11" x14ac:dyDescent="0.25">
      <c r="A16" s="86" t="s">
        <v>138</v>
      </c>
      <c r="B16" s="77" t="s">
        <v>139</v>
      </c>
      <c r="C16" s="78"/>
      <c r="D16" s="79"/>
      <c r="E16" s="82" t="s">
        <v>113</v>
      </c>
      <c r="F16" s="85" t="s">
        <v>154</v>
      </c>
      <c r="G16" s="68"/>
      <c r="H16" s="68"/>
      <c r="I16" s="68"/>
      <c r="J16" s="68"/>
      <c r="K16" s="68"/>
    </row>
    <row r="17" spans="1:11" x14ac:dyDescent="0.25">
      <c r="A17" s="76"/>
      <c r="B17" s="81"/>
      <c r="C17" s="81"/>
      <c r="D17" s="79"/>
      <c r="E17" s="82"/>
      <c r="F17" s="68"/>
      <c r="G17" s="68"/>
      <c r="H17" s="68"/>
      <c r="I17" s="68"/>
      <c r="J17" s="68"/>
      <c r="K17" s="68"/>
    </row>
    <row r="18" spans="1:11" x14ac:dyDescent="0.25">
      <c r="A18" s="86" t="s">
        <v>140</v>
      </c>
      <c r="B18" s="77" t="s">
        <v>123</v>
      </c>
      <c r="C18" s="78"/>
      <c r="D18" s="79"/>
      <c r="E18" s="85" t="s">
        <v>112</v>
      </c>
      <c r="F18" s="68"/>
      <c r="G18" s="68"/>
      <c r="H18" s="68"/>
      <c r="I18" s="68"/>
      <c r="J18" s="68"/>
      <c r="K18" s="68"/>
    </row>
    <row r="19" spans="1:11" x14ac:dyDescent="0.25">
      <c r="A19" s="76"/>
      <c r="B19" s="84"/>
      <c r="C19" s="84"/>
      <c r="D19" s="68"/>
      <c r="E19" s="72"/>
      <c r="F19" s="68"/>
      <c r="G19" s="68"/>
      <c r="H19" s="68"/>
      <c r="I19" s="68"/>
      <c r="J19" s="68"/>
      <c r="K19" s="68"/>
    </row>
    <row r="20" spans="1:11" x14ac:dyDescent="0.25">
      <c r="A20" s="86" t="s">
        <v>141</v>
      </c>
      <c r="B20" s="77" t="s">
        <v>124</v>
      </c>
      <c r="C20" s="78"/>
      <c r="D20" s="79"/>
      <c r="E20" s="85" t="s">
        <v>112</v>
      </c>
      <c r="F20" s="68"/>
      <c r="G20" s="68"/>
      <c r="H20" s="68"/>
      <c r="I20" s="68"/>
      <c r="J20" s="68"/>
      <c r="K20" s="68"/>
    </row>
    <row r="21" spans="1:11" x14ac:dyDescent="0.25">
      <c r="A21" s="76"/>
      <c r="B21" s="81"/>
      <c r="C21" s="81"/>
      <c r="D21" s="79"/>
      <c r="E21" s="82"/>
      <c r="F21" s="68"/>
      <c r="G21" s="68" t="s">
        <v>114</v>
      </c>
      <c r="H21" s="68"/>
      <c r="I21" s="68"/>
      <c r="J21" s="68"/>
      <c r="K21" s="68"/>
    </row>
    <row r="22" spans="1:11" x14ac:dyDescent="0.25">
      <c r="A22" s="86" t="s">
        <v>142</v>
      </c>
      <c r="B22" s="77" t="s">
        <v>125</v>
      </c>
      <c r="C22" s="78"/>
      <c r="D22" s="79"/>
      <c r="E22" s="82" t="s">
        <v>113</v>
      </c>
      <c r="F22" s="68"/>
      <c r="G22" s="68"/>
      <c r="H22" s="68"/>
      <c r="I22" s="68"/>
      <c r="J22" s="68"/>
      <c r="K22" s="68"/>
    </row>
    <row r="23" spans="1:11" x14ac:dyDescent="0.25">
      <c r="A23" s="76"/>
      <c r="B23" s="81"/>
      <c r="C23" s="81"/>
      <c r="D23" s="79"/>
      <c r="E23" s="82"/>
      <c r="F23" s="68"/>
      <c r="G23" s="68"/>
      <c r="H23" s="68"/>
      <c r="I23" s="68"/>
      <c r="J23" s="68"/>
      <c r="K23" s="68"/>
    </row>
    <row r="24" spans="1:11" x14ac:dyDescent="0.25">
      <c r="A24" s="86" t="s">
        <v>143</v>
      </c>
      <c r="B24" s="77" t="s">
        <v>126</v>
      </c>
      <c r="C24" s="78"/>
      <c r="D24" s="79"/>
      <c r="E24" s="85" t="s">
        <v>112</v>
      </c>
      <c r="F24" s="68"/>
      <c r="G24" s="68"/>
      <c r="H24" s="83"/>
      <c r="I24" s="68"/>
      <c r="J24" s="68"/>
      <c r="K24" s="68"/>
    </row>
    <row r="25" spans="1:11" x14ac:dyDescent="0.25">
      <c r="A25" s="76"/>
      <c r="B25" s="81"/>
      <c r="C25" s="81"/>
      <c r="D25" s="79"/>
      <c r="E25" s="85"/>
      <c r="F25" s="68"/>
      <c r="G25" s="68"/>
      <c r="H25" s="68"/>
      <c r="I25" s="68"/>
      <c r="J25" s="68"/>
      <c r="K25" s="68"/>
    </row>
    <row r="26" spans="1:11" x14ac:dyDescent="0.25">
      <c r="A26" s="86" t="s">
        <v>108</v>
      </c>
      <c r="B26" s="77" t="s">
        <v>127</v>
      </c>
      <c r="C26" s="78"/>
      <c r="D26" s="79"/>
      <c r="E26" s="85" t="s">
        <v>112</v>
      </c>
      <c r="F26" s="68"/>
      <c r="G26" s="68"/>
      <c r="H26" s="68"/>
      <c r="I26" s="68"/>
      <c r="J26" s="68"/>
      <c r="K26" s="68"/>
    </row>
    <row r="27" spans="1:11" x14ac:dyDescent="0.25">
      <c r="A27" s="76"/>
      <c r="B27" s="81"/>
      <c r="C27" s="81"/>
      <c r="D27" s="79"/>
      <c r="E27" s="85"/>
      <c r="F27" s="68"/>
      <c r="G27" s="68"/>
      <c r="H27" s="68"/>
      <c r="I27" s="68"/>
      <c r="J27" s="68"/>
      <c r="K27" s="68"/>
    </row>
    <row r="28" spans="1:11" x14ac:dyDescent="0.25">
      <c r="A28" s="86" t="s">
        <v>144</v>
      </c>
      <c r="B28" s="77" t="s">
        <v>128</v>
      </c>
      <c r="C28" s="78"/>
      <c r="D28" s="79"/>
      <c r="E28" s="85" t="s">
        <v>112</v>
      </c>
      <c r="F28" s="68"/>
      <c r="G28" s="68"/>
      <c r="H28" s="68"/>
      <c r="I28" s="68"/>
      <c r="J28" s="68"/>
      <c r="K28" s="68"/>
    </row>
    <row r="29" spans="1:11" x14ac:dyDescent="0.25">
      <c r="A29" s="76"/>
      <c r="B29" s="81"/>
      <c r="C29" s="81"/>
      <c r="D29" s="79"/>
      <c r="E29" s="85"/>
      <c r="F29" s="68"/>
      <c r="G29" s="68"/>
      <c r="H29" s="68"/>
      <c r="I29" s="68"/>
      <c r="J29" s="68"/>
      <c r="K29" s="68"/>
    </row>
    <row r="30" spans="1:11" x14ac:dyDescent="0.25">
      <c r="A30" s="86" t="s">
        <v>145</v>
      </c>
      <c r="B30" s="77" t="s">
        <v>129</v>
      </c>
      <c r="C30" s="78"/>
      <c r="D30" s="79"/>
      <c r="E30" s="85" t="s">
        <v>112</v>
      </c>
      <c r="F30" s="68"/>
      <c r="G30" s="68"/>
      <c r="H30" s="68"/>
      <c r="I30" s="68"/>
      <c r="J30" s="68"/>
      <c r="K30" s="68"/>
    </row>
    <row r="31" spans="1:11" x14ac:dyDescent="0.25">
      <c r="A31" s="76"/>
      <c r="B31" s="81"/>
      <c r="C31" s="81"/>
      <c r="D31" s="79"/>
      <c r="E31" s="85"/>
      <c r="F31" s="68"/>
      <c r="G31" s="68"/>
      <c r="H31" s="68"/>
      <c r="I31" s="68"/>
      <c r="J31" s="68"/>
      <c r="K31" s="68"/>
    </row>
    <row r="32" spans="1:11" x14ac:dyDescent="0.25">
      <c r="A32" s="86" t="s">
        <v>148</v>
      </c>
      <c r="B32" s="77" t="s">
        <v>130</v>
      </c>
      <c r="C32" s="78"/>
      <c r="D32" s="79"/>
      <c r="E32" s="85" t="s">
        <v>112</v>
      </c>
      <c r="F32" s="68"/>
      <c r="G32" s="68"/>
      <c r="H32" s="68"/>
      <c r="I32" s="68"/>
      <c r="J32" s="68"/>
      <c r="K32" s="68"/>
    </row>
    <row r="34" spans="1:5" x14ac:dyDescent="0.25">
      <c r="A34" s="86" t="s">
        <v>147</v>
      </c>
      <c r="B34" s="77" t="s">
        <v>131</v>
      </c>
      <c r="C34" s="78"/>
      <c r="D34" s="79"/>
      <c r="E34" s="85" t="s">
        <v>112</v>
      </c>
    </row>
    <row r="35" spans="1:5" x14ac:dyDescent="0.25">
      <c r="E35" s="85"/>
    </row>
    <row r="36" spans="1:5" x14ac:dyDescent="0.25">
      <c r="A36" s="86" t="s">
        <v>146</v>
      </c>
      <c r="B36" s="77" t="s">
        <v>132</v>
      </c>
      <c r="C36" s="78"/>
      <c r="D36" s="79"/>
      <c r="E36" s="85" t="s">
        <v>112</v>
      </c>
    </row>
    <row r="37" spans="1:5" x14ac:dyDescent="0.25">
      <c r="A37" s="76"/>
      <c r="B37" s="81"/>
      <c r="C37" s="81"/>
      <c r="D37" s="79"/>
      <c r="E37" s="85"/>
    </row>
    <row r="38" spans="1:5" x14ac:dyDescent="0.25">
      <c r="A38" s="86" t="s">
        <v>149</v>
      </c>
      <c r="B38" s="77" t="s">
        <v>133</v>
      </c>
      <c r="C38" s="78"/>
      <c r="D38" s="79"/>
      <c r="E38" s="85" t="s">
        <v>112</v>
      </c>
    </row>
    <row r="39" spans="1:5" x14ac:dyDescent="0.25">
      <c r="A39" s="76"/>
      <c r="B39" s="81"/>
      <c r="C39" s="81"/>
      <c r="D39" s="79"/>
      <c r="E39" s="85"/>
    </row>
    <row r="40" spans="1:5" x14ac:dyDescent="0.25">
      <c r="A40" s="86" t="s">
        <v>150</v>
      </c>
      <c r="B40" s="77" t="s">
        <v>134</v>
      </c>
      <c r="C40" s="78"/>
      <c r="D40" s="79"/>
      <c r="E40" s="85" t="s">
        <v>112</v>
      </c>
    </row>
    <row r="41" spans="1:5" x14ac:dyDescent="0.25">
      <c r="A41" s="76"/>
      <c r="B41" s="81"/>
      <c r="C41" s="81"/>
      <c r="D41" s="79"/>
      <c r="E41" s="85"/>
    </row>
    <row r="42" spans="1:5" x14ac:dyDescent="0.25">
      <c r="A42" s="86" t="s">
        <v>151</v>
      </c>
      <c r="B42" s="77" t="s">
        <v>135</v>
      </c>
      <c r="C42" s="78"/>
      <c r="D42" s="79"/>
      <c r="E42" s="85" t="s">
        <v>112</v>
      </c>
    </row>
  </sheetData>
  <hyperlinks>
    <hyperlink ref="A6" location="'1.0. Méthodologie'!A1" display="1.0.Méthodologie"/>
    <hyperlink ref="A14" location="'1.4. Emplois'!A1" display="1.4.Emplois"/>
    <hyperlink ref="A32" location="'3.6. CCT-Mayotte'!A1" display="3.7. CCT Mayotte"/>
    <hyperlink ref="A16" location="'2.1. Synthèse Opérateurs'!A1" display="2.1. Synthèse Opérateurs"/>
    <hyperlink ref="A18" location="Sommaire!A1" display="2.2. Opérateurs"/>
    <hyperlink ref="A8" location="'1.1.Synthèse'!A1" display="1.1.Synthèse"/>
    <hyperlink ref="A10" location="'1.2.Titres'!A1" display="1.2. Titres"/>
    <hyperlink ref="A12" location="'1.3. Actions'!A1" display="1.3. Actions"/>
    <hyperlink ref="A20" location="'2.3. Emplois Opérateurs'!A1" display="2.3. Emplois des opérateurs"/>
    <hyperlink ref="A22" location="'3.1. CCT'!A1" display="3.1. CCT"/>
    <hyperlink ref="A24" location="'3.2. CCT-Guadeloupe'!A1" display="3.2.CCT Guadeloupe"/>
    <hyperlink ref="A26" location="'3.3. CCT-Guyane'!A1" display="3.3. CCT Guyane"/>
    <hyperlink ref="A30" location="'3.5. CCT-La Réunion'!A1" display="3.5. CCT La Réunion"/>
    <hyperlink ref="A28" location="'3.4. CCT-Martinique'!A1" display="3.4. CCT Martinique"/>
    <hyperlink ref="A34" location="'3.7. CCT-Nouvelle Calédonie'!A1" display="3.6. CCT Nouvelle-Calédonie"/>
    <hyperlink ref="A36" location="'3.8. CCT-Polynésie française'!A1" display="3.7. CCT Polynésie française"/>
    <hyperlink ref="A38" location="'3.9. CCT-Iles Wallis et Futuna'!A1" display="3.6. CCT Wallis et Futuna"/>
    <hyperlink ref="A40" location="'3.10CCTSaint-Pierre-et-Miquelon'!A1" display="3.6. CCT Saint-Pierre-et-Miquelon"/>
    <hyperlink ref="A42" location="'3.11CCT-Saint Martin'!A1" display="3.6. CCT Saint-Marti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tabColor theme="8"/>
  </sheetPr>
  <dimension ref="A1:Q65"/>
  <sheetViews>
    <sheetView workbookViewId="0">
      <selection activeCell="R53" sqref="R53"/>
    </sheetView>
  </sheetViews>
  <sheetFormatPr baseColWidth="10" defaultRowHeight="15" x14ac:dyDescent="0.25"/>
  <cols>
    <col min="1" max="1" width="52.5703125" customWidth="1"/>
    <col min="3" max="3" width="12.140625" customWidth="1"/>
    <col min="4" max="5" width="12.140625" style="16" customWidth="1"/>
  </cols>
  <sheetData>
    <row r="1" spans="1:17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16" customFormat="1" ht="15" customHeight="1" x14ac:dyDescent="0.25">
      <c r="A2" s="88" t="s">
        <v>26</v>
      </c>
      <c r="B2" s="87"/>
      <c r="C2" s="34" t="str">
        <f>'1.0. Méthodologie'!B2</f>
        <v>XXX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16" customFormat="1" x14ac:dyDescent="0.25">
      <c r="A3" s="53" t="s">
        <v>26</v>
      </c>
      <c r="B3" s="28" t="str">
        <f>'1.0. Méthodologie'!B2</f>
        <v>XXX</v>
      </c>
      <c r="C3" s="34"/>
      <c r="D3" s="34"/>
      <c r="E3" s="34"/>
      <c r="F3" s="34"/>
      <c r="G3" s="34"/>
      <c r="H3" s="34"/>
      <c r="I3" s="96"/>
      <c r="J3" s="96"/>
      <c r="K3" s="96"/>
      <c r="L3" s="96"/>
      <c r="M3" s="96"/>
      <c r="N3" s="96"/>
      <c r="O3" s="96"/>
    </row>
    <row r="4" spans="1:17" ht="15" customHeight="1" x14ac:dyDescent="0.25">
      <c r="A4" s="87" t="s">
        <v>73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6"/>
      <c r="Q4" s="16"/>
    </row>
    <row r="5" spans="1:17" s="2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7" s="16" customFormat="1" ht="15" customHeight="1" x14ac:dyDescent="0.25">
      <c r="A6" s="87" t="s">
        <v>94</v>
      </c>
      <c r="B6" s="87"/>
      <c r="C6" s="33"/>
      <c r="D6" s="59"/>
      <c r="E6" s="59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7" x14ac:dyDescent="0.25">
      <c r="A7" s="16"/>
      <c r="B7" s="16"/>
      <c r="C7" s="16"/>
      <c r="F7" s="16"/>
      <c r="G7" s="16"/>
      <c r="H7" s="16"/>
      <c r="I7" s="16"/>
    </row>
    <row r="8" spans="1:17" x14ac:dyDescent="0.25">
      <c r="A8" s="30"/>
      <c r="B8" s="89" t="s">
        <v>74</v>
      </c>
      <c r="C8" s="90"/>
      <c r="D8" s="89">
        <v>2019</v>
      </c>
      <c r="E8" s="91"/>
      <c r="F8" s="89" t="s">
        <v>2</v>
      </c>
      <c r="G8" s="90"/>
      <c r="H8" s="89">
        <v>2021</v>
      </c>
      <c r="I8" s="91"/>
      <c r="J8" s="89">
        <v>2022</v>
      </c>
      <c r="K8" s="91"/>
      <c r="L8" s="89">
        <v>2023</v>
      </c>
      <c r="M8" s="91"/>
      <c r="N8" s="89">
        <v>2024</v>
      </c>
      <c r="O8" s="91"/>
    </row>
    <row r="9" spans="1:17" ht="15.75" thickBot="1" x14ac:dyDescent="0.3">
      <c r="A9" s="13"/>
      <c r="B9" s="11" t="s">
        <v>3</v>
      </c>
      <c r="C9" s="61" t="s">
        <v>4</v>
      </c>
      <c r="D9" s="62" t="s">
        <v>3</v>
      </c>
      <c r="E9" s="13" t="s">
        <v>4</v>
      </c>
      <c r="F9" s="11" t="s">
        <v>3</v>
      </c>
      <c r="G9" s="13" t="s">
        <v>4</v>
      </c>
      <c r="H9" s="11" t="s">
        <v>3</v>
      </c>
      <c r="I9" s="13" t="s">
        <v>4</v>
      </c>
      <c r="J9" s="11" t="s">
        <v>3</v>
      </c>
      <c r="K9" s="13" t="s">
        <v>4</v>
      </c>
      <c r="L9" s="11" t="s">
        <v>3</v>
      </c>
      <c r="M9" s="13" t="s">
        <v>4</v>
      </c>
      <c r="N9" s="11" t="s">
        <v>3</v>
      </c>
      <c r="O9" s="13" t="s">
        <v>4</v>
      </c>
    </row>
    <row r="10" spans="1:17" ht="15.75" thickBot="1" x14ac:dyDescent="0.3">
      <c r="A10" s="31" t="s">
        <v>6</v>
      </c>
      <c r="B10" s="18">
        <f>'3.2. CCT-Guadeloupe'!B44</f>
        <v>0</v>
      </c>
      <c r="C10" s="19">
        <f>'3.2. CCT-Guadeloupe'!C44</f>
        <v>0</v>
      </c>
      <c r="D10" s="18">
        <f>'3.2. CCT-Guadeloupe'!D44</f>
        <v>0</v>
      </c>
      <c r="E10" s="18">
        <f>'3.2. CCT-Guadeloupe'!E44</f>
        <v>0</v>
      </c>
      <c r="F10" s="18">
        <f>'3.2. CCT-Guadeloupe'!F44</f>
        <v>0</v>
      </c>
      <c r="G10" s="21">
        <f>'3.2. CCT-Guadeloupe'!G44</f>
        <v>0</v>
      </c>
      <c r="H10" s="18">
        <f>'3.2. CCT-Guadeloupe'!H44</f>
        <v>0</v>
      </c>
      <c r="I10" s="21">
        <f>'3.2. CCT-Guadeloupe'!I44</f>
        <v>0</v>
      </c>
      <c r="J10" s="18">
        <f>'3.2. CCT-Guadeloupe'!J44</f>
        <v>0</v>
      </c>
      <c r="K10" s="21">
        <f>'3.2. CCT-Guadeloupe'!K44</f>
        <v>0</v>
      </c>
      <c r="L10" s="18">
        <f>'3.2. CCT-Guadeloupe'!L44</f>
        <v>0</v>
      </c>
      <c r="M10" s="21">
        <f>'3.2. CCT-Guadeloupe'!M44</f>
        <v>0</v>
      </c>
      <c r="N10" s="18">
        <f>'3.2. CCT-Guadeloupe'!N44</f>
        <v>0</v>
      </c>
      <c r="O10" s="21">
        <f>'3.2. CCT-Guadeloupe'!O44</f>
        <v>0</v>
      </c>
    </row>
    <row r="11" spans="1:17" ht="15.75" thickBot="1" x14ac:dyDescent="0.3">
      <c r="A11" s="31" t="s">
        <v>7</v>
      </c>
      <c r="B11" s="18">
        <f>'3.3. CCT-Guyane'!B44</f>
        <v>0</v>
      </c>
      <c r="C11" s="19">
        <f>'3.3. CCT-Guyane'!C44</f>
        <v>0</v>
      </c>
      <c r="D11" s="18">
        <f>'3.2. CCT-Guadeloupe'!D45</f>
        <v>0</v>
      </c>
      <c r="E11" s="18">
        <f>'3.2. CCT-Guadeloupe'!E45</f>
        <v>0</v>
      </c>
      <c r="F11" s="18">
        <f>'3.3. CCT-Guyane'!D44</f>
        <v>0</v>
      </c>
      <c r="G11" s="21">
        <f>'3.3. CCT-Guyane'!E44</f>
        <v>0</v>
      </c>
      <c r="H11" s="18">
        <f>'3.3. CCT-Guyane'!F44</f>
        <v>0</v>
      </c>
      <c r="I11" s="21">
        <f>'3.3. CCT-Guyane'!G44</f>
        <v>0</v>
      </c>
      <c r="J11" s="18">
        <f>'3.3. CCT-Guyane'!H44</f>
        <v>0</v>
      </c>
      <c r="K11" s="21">
        <f>'3.3. CCT-Guyane'!I44</f>
        <v>0</v>
      </c>
      <c r="L11" s="18">
        <f>'3.3. CCT-Guyane'!J44</f>
        <v>0</v>
      </c>
      <c r="M11" s="21">
        <f>'3.3. CCT-Guyane'!K44</f>
        <v>0</v>
      </c>
      <c r="N11" s="18">
        <f>'3.3. CCT-Guyane'!L44</f>
        <v>0</v>
      </c>
      <c r="O11" s="21">
        <f>'3.3. CCT-Guyane'!M44</f>
        <v>0</v>
      </c>
    </row>
    <row r="12" spans="1:17" ht="15.75" thickBot="1" x14ac:dyDescent="0.3">
      <c r="A12" s="31" t="s">
        <v>8</v>
      </c>
      <c r="B12" s="18">
        <f>'3.4. CCT-Martinique'!B44</f>
        <v>0</v>
      </c>
      <c r="C12" s="19">
        <f>'3.4. CCT-Martinique'!C44</f>
        <v>0</v>
      </c>
      <c r="D12" s="18">
        <f>'3.2. CCT-Guadeloupe'!D46</f>
        <v>0</v>
      </c>
      <c r="E12" s="18">
        <f>'3.2. CCT-Guadeloupe'!E46</f>
        <v>0</v>
      </c>
      <c r="F12" s="18">
        <f>'3.4. CCT-Martinique'!D44</f>
        <v>0</v>
      </c>
      <c r="G12" s="21">
        <f>'3.4. CCT-Martinique'!E44</f>
        <v>0</v>
      </c>
      <c r="H12" s="18">
        <f>'3.4. CCT-Martinique'!F44</f>
        <v>0</v>
      </c>
      <c r="I12" s="21">
        <f>'3.4. CCT-Martinique'!G44</f>
        <v>0</v>
      </c>
      <c r="J12" s="18">
        <f>'3.4. CCT-Martinique'!H44</f>
        <v>0</v>
      </c>
      <c r="K12" s="21">
        <f>'3.4. CCT-Martinique'!I44</f>
        <v>0</v>
      </c>
      <c r="L12" s="18">
        <f>'3.4. CCT-Martinique'!J44</f>
        <v>0</v>
      </c>
      <c r="M12" s="21">
        <f>'3.4. CCT-Martinique'!K44</f>
        <v>0</v>
      </c>
      <c r="N12" s="18">
        <f>'3.4. CCT-Martinique'!L44</f>
        <v>0</v>
      </c>
      <c r="O12" s="21">
        <f>'3.4. CCT-Martinique'!M44</f>
        <v>0</v>
      </c>
    </row>
    <row r="13" spans="1:17" ht="15.75" thickBot="1" x14ac:dyDescent="0.3">
      <c r="A13" s="31" t="s">
        <v>9</v>
      </c>
      <c r="B13" s="18">
        <f>'3.5. CCT-La Réunion'!B44</f>
        <v>0</v>
      </c>
      <c r="C13" s="19">
        <f>'3.5. CCT-La Réunion'!C44</f>
        <v>0</v>
      </c>
      <c r="D13" s="18">
        <f>'3.2. CCT-Guadeloupe'!D47</f>
        <v>0</v>
      </c>
      <c r="E13" s="18">
        <f>'3.2. CCT-Guadeloupe'!E47</f>
        <v>0</v>
      </c>
      <c r="F13" s="18">
        <f>'3.5. CCT-La Réunion'!D44</f>
        <v>0</v>
      </c>
      <c r="G13" s="21">
        <f>'3.5. CCT-La Réunion'!E44</f>
        <v>0</v>
      </c>
      <c r="H13" s="18">
        <f>'3.5. CCT-La Réunion'!F44</f>
        <v>0</v>
      </c>
      <c r="I13" s="21">
        <f>'3.5. CCT-La Réunion'!G44</f>
        <v>0</v>
      </c>
      <c r="J13" s="18">
        <f>'3.5. CCT-La Réunion'!H44</f>
        <v>0</v>
      </c>
      <c r="K13" s="21">
        <f>'3.5. CCT-La Réunion'!I44</f>
        <v>0</v>
      </c>
      <c r="L13" s="18">
        <f>'3.5. CCT-La Réunion'!J44</f>
        <v>0</v>
      </c>
      <c r="M13" s="21">
        <f>'3.5. CCT-La Réunion'!K44</f>
        <v>0</v>
      </c>
      <c r="N13" s="18">
        <f>'3.5. CCT-La Réunion'!L44</f>
        <v>0</v>
      </c>
      <c r="O13" s="21">
        <f>'3.5. CCT-La Réunion'!M44</f>
        <v>0</v>
      </c>
    </row>
    <row r="14" spans="1:17" ht="15.75" thickBot="1" x14ac:dyDescent="0.3">
      <c r="A14" s="31" t="s">
        <v>10</v>
      </c>
      <c r="B14" s="18">
        <f>'3.6. CCT-Mayotte'!B44</f>
        <v>0</v>
      </c>
      <c r="C14" s="19">
        <f>'3.6. CCT-Mayotte'!C44</f>
        <v>0</v>
      </c>
      <c r="D14" s="18">
        <f>'3.2. CCT-Guadeloupe'!D48</f>
        <v>0</v>
      </c>
      <c r="E14" s="18">
        <f>'3.2. CCT-Guadeloupe'!E48</f>
        <v>0</v>
      </c>
      <c r="F14" s="18">
        <f>'3.6. CCT-Mayotte'!D44</f>
        <v>0</v>
      </c>
      <c r="G14" s="21">
        <f>'3.6. CCT-Mayotte'!E44</f>
        <v>0</v>
      </c>
      <c r="H14" s="18">
        <f>'3.6. CCT-Mayotte'!F44</f>
        <v>0</v>
      </c>
      <c r="I14" s="21">
        <f>'3.6. CCT-Mayotte'!G44</f>
        <v>0</v>
      </c>
      <c r="J14" s="18">
        <f>'3.6. CCT-Mayotte'!H44</f>
        <v>0</v>
      </c>
      <c r="K14" s="21">
        <f>'3.6. CCT-Mayotte'!I44</f>
        <v>0</v>
      </c>
      <c r="L14" s="18">
        <f>'3.6. CCT-Mayotte'!J44</f>
        <v>0</v>
      </c>
      <c r="M14" s="21">
        <f>'3.6. CCT-Mayotte'!K44</f>
        <v>0</v>
      </c>
      <c r="N14" s="18">
        <f>'3.6. CCT-Mayotte'!L44</f>
        <v>0</v>
      </c>
      <c r="O14" s="21">
        <f>'3.6. CCT-Mayotte'!M44</f>
        <v>0</v>
      </c>
    </row>
    <row r="15" spans="1:17" ht="15.75" thickBot="1" x14ac:dyDescent="0.3">
      <c r="A15" s="32" t="s">
        <v>13</v>
      </c>
      <c r="B15" s="18">
        <f>'3.9. CCT-Iles Wallis et Futuna'!B44</f>
        <v>0</v>
      </c>
      <c r="C15" s="19">
        <f>'3.9. CCT-Iles Wallis et Futuna'!C44</f>
        <v>0</v>
      </c>
      <c r="D15" s="18">
        <f>'3.2. CCT-Guadeloupe'!D51</f>
        <v>0</v>
      </c>
      <c r="E15" s="18">
        <f>'3.2. CCT-Guadeloupe'!E51</f>
        <v>0</v>
      </c>
      <c r="F15" s="18">
        <f>'3.9. CCT-Iles Wallis et Futuna'!D44</f>
        <v>0</v>
      </c>
      <c r="G15" s="21">
        <f>'3.9. CCT-Iles Wallis et Futuna'!E44</f>
        <v>0</v>
      </c>
      <c r="H15" s="18">
        <f>'3.9. CCT-Iles Wallis et Futuna'!F44</f>
        <v>0</v>
      </c>
      <c r="I15" s="21">
        <f>'3.9. CCT-Iles Wallis et Futuna'!G44</f>
        <v>0</v>
      </c>
      <c r="J15" s="18">
        <f>'3.9. CCT-Iles Wallis et Futuna'!H44</f>
        <v>0</v>
      </c>
      <c r="K15" s="21">
        <f>'3.9. CCT-Iles Wallis et Futuna'!I44</f>
        <v>0</v>
      </c>
      <c r="L15" s="18">
        <f>'3.9. CCT-Iles Wallis et Futuna'!J44</f>
        <v>0</v>
      </c>
      <c r="M15" s="21">
        <f>'3.9. CCT-Iles Wallis et Futuna'!K44</f>
        <v>0</v>
      </c>
      <c r="N15" s="18">
        <f>'3.9. CCT-Iles Wallis et Futuna'!L44</f>
        <v>0</v>
      </c>
      <c r="O15" s="21">
        <f>'3.9. CCT-Iles Wallis et Futuna'!M44</f>
        <v>0</v>
      </c>
    </row>
    <row r="16" spans="1:17" ht="15.75" thickBot="1" x14ac:dyDescent="0.3">
      <c r="A16" s="32" t="s">
        <v>14</v>
      </c>
      <c r="B16" s="18">
        <f>'3.10CCTSaint-Pierre-et-Miquelon'!B44</f>
        <v>0</v>
      </c>
      <c r="C16" s="19">
        <f>'3.10CCTSaint-Pierre-et-Miquelon'!C44</f>
        <v>0</v>
      </c>
      <c r="D16" s="18">
        <f>'3.2. CCT-Guadeloupe'!D52</f>
        <v>0</v>
      </c>
      <c r="E16" s="18">
        <f>'3.2. CCT-Guadeloupe'!E52</f>
        <v>0</v>
      </c>
      <c r="F16" s="18">
        <f>'3.10CCTSaint-Pierre-et-Miquelon'!D44</f>
        <v>0</v>
      </c>
      <c r="G16" s="21">
        <f>'3.10CCTSaint-Pierre-et-Miquelon'!E44</f>
        <v>0</v>
      </c>
      <c r="H16" s="18">
        <f>'3.10CCTSaint-Pierre-et-Miquelon'!F44</f>
        <v>0</v>
      </c>
      <c r="I16" s="21">
        <f>'3.10CCTSaint-Pierre-et-Miquelon'!G44</f>
        <v>0</v>
      </c>
      <c r="J16" s="18">
        <f>'3.10CCTSaint-Pierre-et-Miquelon'!H44</f>
        <v>0</v>
      </c>
      <c r="K16" s="21">
        <f>'3.10CCTSaint-Pierre-et-Miquelon'!I44</f>
        <v>0</v>
      </c>
      <c r="L16" s="18">
        <f>'3.10CCTSaint-Pierre-et-Miquelon'!J44</f>
        <v>0</v>
      </c>
      <c r="M16" s="21">
        <f>'3.10CCTSaint-Pierre-et-Miquelon'!K44</f>
        <v>0</v>
      </c>
      <c r="N16" s="18">
        <f>'3.10CCTSaint-Pierre-et-Miquelon'!L44</f>
        <v>0</v>
      </c>
      <c r="O16" s="21">
        <f>'3.10CCTSaint-Pierre-et-Miquelon'!M44</f>
        <v>0</v>
      </c>
    </row>
    <row r="17" spans="1:15" ht="15.75" thickBot="1" x14ac:dyDescent="0.3">
      <c r="A17" s="32" t="s">
        <v>155</v>
      </c>
      <c r="B17" s="18">
        <f>'3.11CCT-Saint Martin-Saint-Bart'!B44</f>
        <v>0</v>
      </c>
      <c r="C17" s="19">
        <f>'3.11CCT-Saint Martin-Saint-Bart'!C44</f>
        <v>0</v>
      </c>
      <c r="D17" s="18">
        <f>'3.2. CCT-Guadeloupe'!D53</f>
        <v>0</v>
      </c>
      <c r="E17" s="18">
        <f>'3.2. CCT-Guadeloupe'!E53</f>
        <v>0</v>
      </c>
      <c r="F17" s="18">
        <f>'3.11CCT-Saint Martin-Saint-Bart'!D44</f>
        <v>0</v>
      </c>
      <c r="G17" s="21">
        <f>'3.11CCT-Saint Martin-Saint-Bart'!E44</f>
        <v>0</v>
      </c>
      <c r="H17" s="18">
        <f>'3.11CCT-Saint Martin-Saint-Bart'!F44</f>
        <v>0</v>
      </c>
      <c r="I17" s="21">
        <f>'3.11CCT-Saint Martin-Saint-Bart'!G44</f>
        <v>0</v>
      </c>
      <c r="J17" s="18">
        <f>'3.11CCT-Saint Martin-Saint-Bart'!H44</f>
        <v>0</v>
      </c>
      <c r="K17" s="21">
        <f>'3.11CCT-Saint Martin-Saint-Bart'!I44</f>
        <v>0</v>
      </c>
      <c r="L17" s="18">
        <f>'3.11CCT-Saint Martin-Saint-Bart'!J44</f>
        <v>0</v>
      </c>
      <c r="M17" s="21">
        <f>'3.11CCT-Saint Martin-Saint-Bart'!K44</f>
        <v>0</v>
      </c>
      <c r="N17" s="18">
        <f>'3.11CCT-Saint Martin-Saint-Bart'!L44</f>
        <v>0</v>
      </c>
      <c r="O17" s="21">
        <f>'3.11CCT-Saint Martin-Saint-Bart'!M44</f>
        <v>0</v>
      </c>
    </row>
    <row r="18" spans="1:15" x14ac:dyDescent="0.25">
      <c r="A18" s="50" t="s">
        <v>54</v>
      </c>
      <c r="B18" s="25">
        <f t="shared" ref="B18:O18" si="0">SUM(B10:B17)</f>
        <v>0</v>
      </c>
      <c r="C18" s="26">
        <f t="shared" si="0"/>
        <v>0</v>
      </c>
      <c r="D18" s="27">
        <f t="shared" si="0"/>
        <v>0</v>
      </c>
      <c r="E18" s="27">
        <f t="shared" si="0"/>
        <v>0</v>
      </c>
      <c r="F18" s="27">
        <f t="shared" si="0"/>
        <v>0</v>
      </c>
      <c r="G18" s="26">
        <f t="shared" si="0"/>
        <v>0</v>
      </c>
      <c r="H18" s="25">
        <f t="shared" si="0"/>
        <v>0</v>
      </c>
      <c r="I18" s="26">
        <f t="shared" si="0"/>
        <v>0</v>
      </c>
      <c r="J18" s="25">
        <f t="shared" si="0"/>
        <v>0</v>
      </c>
      <c r="K18" s="26">
        <f t="shared" si="0"/>
        <v>0</v>
      </c>
      <c r="L18" s="27">
        <f t="shared" si="0"/>
        <v>0</v>
      </c>
      <c r="M18" s="26">
        <f t="shared" si="0"/>
        <v>0</v>
      </c>
      <c r="N18" s="25">
        <f t="shared" si="0"/>
        <v>0</v>
      </c>
      <c r="O18" s="26">
        <f t="shared" si="0"/>
        <v>0</v>
      </c>
    </row>
    <row r="20" spans="1:15" x14ac:dyDescent="0.25">
      <c r="A20" s="87" t="s">
        <v>95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25">
      <c r="A21" s="16"/>
      <c r="B21" s="16"/>
      <c r="C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A22" s="56"/>
      <c r="B22" s="94" t="s">
        <v>74</v>
      </c>
      <c r="C22" s="99"/>
      <c r="D22" s="94">
        <v>2019</v>
      </c>
      <c r="E22" s="95"/>
      <c r="F22" s="94" t="s">
        <v>2</v>
      </c>
      <c r="G22" s="99"/>
      <c r="H22" s="94">
        <v>2021</v>
      </c>
      <c r="I22" s="95"/>
      <c r="J22" s="94">
        <v>2022</v>
      </c>
      <c r="K22" s="95"/>
      <c r="L22" s="94">
        <v>2023</v>
      </c>
      <c r="M22" s="95"/>
      <c r="N22" s="94">
        <v>2024</v>
      </c>
      <c r="O22" s="95"/>
    </row>
    <row r="23" spans="1:15" ht="15.75" thickBot="1" x14ac:dyDescent="0.3">
      <c r="A23" s="57"/>
      <c r="B23" s="11" t="s">
        <v>3</v>
      </c>
      <c r="C23" s="12" t="s">
        <v>4</v>
      </c>
      <c r="D23" s="11" t="s">
        <v>3</v>
      </c>
      <c r="E23" s="13" t="s">
        <v>4</v>
      </c>
      <c r="F23" s="11" t="s">
        <v>3</v>
      </c>
      <c r="G23" s="13" t="s">
        <v>4</v>
      </c>
      <c r="H23" s="11" t="s">
        <v>3</v>
      </c>
      <c r="I23" s="13" t="s">
        <v>4</v>
      </c>
      <c r="J23" s="11" t="s">
        <v>3</v>
      </c>
      <c r="K23" s="13" t="s">
        <v>4</v>
      </c>
      <c r="L23" s="11" t="s">
        <v>3</v>
      </c>
      <c r="M23" s="13" t="s">
        <v>4</v>
      </c>
      <c r="N23" s="11" t="s">
        <v>3</v>
      </c>
      <c r="O23" s="13" t="s">
        <v>4</v>
      </c>
    </row>
    <row r="24" spans="1:15" ht="15.75" thickBot="1" x14ac:dyDescent="0.3">
      <c r="A24" s="55" t="s">
        <v>75</v>
      </c>
      <c r="B24" s="18">
        <f>SUM(B25:B26)</f>
        <v>0</v>
      </c>
      <c r="C24" s="19">
        <f t="shared" ref="C24:O24" si="1">SUM(C25:C26)</f>
        <v>0</v>
      </c>
      <c r="D24" s="18">
        <f t="shared" si="1"/>
        <v>0</v>
      </c>
      <c r="E24" s="21">
        <f t="shared" si="1"/>
        <v>0</v>
      </c>
      <c r="F24" s="18">
        <f t="shared" si="1"/>
        <v>0</v>
      </c>
      <c r="G24" s="21">
        <f t="shared" si="1"/>
        <v>0</v>
      </c>
      <c r="H24" s="18">
        <f t="shared" si="1"/>
        <v>0</v>
      </c>
      <c r="I24" s="21">
        <f t="shared" si="1"/>
        <v>0</v>
      </c>
      <c r="J24" s="18">
        <f t="shared" si="1"/>
        <v>0</v>
      </c>
      <c r="K24" s="21">
        <f t="shared" si="1"/>
        <v>0</v>
      </c>
      <c r="L24" s="18">
        <f t="shared" si="1"/>
        <v>0</v>
      </c>
      <c r="M24" s="21">
        <f t="shared" si="1"/>
        <v>0</v>
      </c>
      <c r="N24" s="18">
        <f t="shared" si="1"/>
        <v>0</v>
      </c>
      <c r="O24" s="21">
        <f t="shared" si="1"/>
        <v>0</v>
      </c>
    </row>
    <row r="25" spans="1:15" ht="26.25" thickBot="1" x14ac:dyDescent="0.3">
      <c r="A25" s="54" t="s">
        <v>76</v>
      </c>
      <c r="B25" s="18">
        <f>'3.2. CCT-Guadeloupe'!B10+'3.3. CCT-Guyane'!B10+'3.4. CCT-Martinique'!B10+'3.5. CCT-La Réunion'!B10+'3.6. CCT-Mayotte'!B10+'3.9. CCT-Iles Wallis et Futuna'!B10+'3.10CCTSaint-Pierre-et-Miquelon'!B10+'3.11CCT-Saint Martin-Saint-Bart'!B10</f>
        <v>0</v>
      </c>
      <c r="C25" s="18">
        <f>'3.2. CCT-Guadeloupe'!C10+'3.3. CCT-Guyane'!C10+'3.4. CCT-Martinique'!C10+'3.5. CCT-La Réunion'!C10+'3.6. CCT-Mayotte'!C10+'3.9. CCT-Iles Wallis et Futuna'!C10+'3.10CCTSaint-Pierre-et-Miquelon'!C10+'3.11CCT-Saint Martin-Saint-Bart'!C10</f>
        <v>0</v>
      </c>
      <c r="D25" s="18">
        <f>'3.2. CCT-Guadeloupe'!D10+'3.3. CCT-Guyane'!D10+'3.4. CCT-Martinique'!D10+'3.5. CCT-La Réunion'!D10+'3.6. CCT-Mayotte'!D10+'3.9. CCT-Iles Wallis et Futuna'!D10+'3.10CCTSaint-Pierre-et-Miquelon'!D10+'3.11CCT-Saint Martin-Saint-Bart'!D10</f>
        <v>0</v>
      </c>
      <c r="E25" s="18">
        <f>'3.2. CCT-Guadeloupe'!E10+'3.3. CCT-Guyane'!E10+'3.4. CCT-Martinique'!E10+'3.5. CCT-La Réunion'!E10+'3.6. CCT-Mayotte'!E10+'3.9. CCT-Iles Wallis et Futuna'!E10+'3.10CCTSaint-Pierre-et-Miquelon'!E10+'3.11CCT-Saint Martin-Saint-Bart'!E10</f>
        <v>0</v>
      </c>
      <c r="F25" s="18">
        <f>'3.2. CCT-Guadeloupe'!F10+'3.3. CCT-Guyane'!F10+'3.4. CCT-Martinique'!F10+'3.5. CCT-La Réunion'!F10+'3.6. CCT-Mayotte'!F10+'3.9. CCT-Iles Wallis et Futuna'!F10+'3.10CCTSaint-Pierre-et-Miquelon'!F10+'3.11CCT-Saint Martin-Saint-Bart'!F10</f>
        <v>0</v>
      </c>
      <c r="G25" s="18">
        <f>'3.2. CCT-Guadeloupe'!G10+'3.3. CCT-Guyane'!G10+'3.4. CCT-Martinique'!G10+'3.5. CCT-La Réunion'!G10+'3.6. CCT-Mayotte'!G10+'3.9. CCT-Iles Wallis et Futuna'!G10+'3.10CCTSaint-Pierre-et-Miquelon'!G10+'3.11CCT-Saint Martin-Saint-Bart'!G10</f>
        <v>0</v>
      </c>
      <c r="H25" s="18">
        <f>'3.2. CCT-Guadeloupe'!H10+'3.3. CCT-Guyane'!H10+'3.4. CCT-Martinique'!H10+'3.5. CCT-La Réunion'!H10+'3.6. CCT-Mayotte'!H10+'3.9. CCT-Iles Wallis et Futuna'!H10+'3.10CCTSaint-Pierre-et-Miquelon'!H10+'3.11CCT-Saint Martin-Saint-Bart'!H10</f>
        <v>0</v>
      </c>
      <c r="I25" s="18">
        <f>'3.2. CCT-Guadeloupe'!I10+'3.3. CCT-Guyane'!I10+'3.4. CCT-Martinique'!I10+'3.5. CCT-La Réunion'!I10+'3.6. CCT-Mayotte'!I10+'3.9. CCT-Iles Wallis et Futuna'!I10+'3.10CCTSaint-Pierre-et-Miquelon'!I10+'3.11CCT-Saint Martin-Saint-Bart'!I10</f>
        <v>0</v>
      </c>
      <c r="J25" s="18">
        <f>'3.2. CCT-Guadeloupe'!J10+'3.3. CCT-Guyane'!J10+'3.4. CCT-Martinique'!J10+'3.5. CCT-La Réunion'!J10+'3.6. CCT-Mayotte'!J10+'3.9. CCT-Iles Wallis et Futuna'!J10+'3.10CCTSaint-Pierre-et-Miquelon'!J10+'3.11CCT-Saint Martin-Saint-Bart'!J10</f>
        <v>0</v>
      </c>
      <c r="K25" s="18">
        <f>'3.2. CCT-Guadeloupe'!K10+'3.3. CCT-Guyane'!K10+'3.4. CCT-Martinique'!K10+'3.5. CCT-La Réunion'!K10+'3.6. CCT-Mayotte'!K10+'3.9. CCT-Iles Wallis et Futuna'!K10+'3.10CCTSaint-Pierre-et-Miquelon'!K10+'3.11CCT-Saint Martin-Saint-Bart'!K10</f>
        <v>0</v>
      </c>
      <c r="L25" s="18">
        <f>'3.2. CCT-Guadeloupe'!L10+'3.3. CCT-Guyane'!L10+'3.4. CCT-Martinique'!L10+'3.5. CCT-La Réunion'!L10+'3.6. CCT-Mayotte'!L10+'3.9. CCT-Iles Wallis et Futuna'!L10+'3.10CCTSaint-Pierre-et-Miquelon'!L10+'3.11CCT-Saint Martin-Saint-Bart'!L10</f>
        <v>0</v>
      </c>
      <c r="M25" s="18">
        <f>'3.2. CCT-Guadeloupe'!M10+'3.3. CCT-Guyane'!M10+'3.4. CCT-Martinique'!M10+'3.5. CCT-La Réunion'!M10+'3.6. CCT-Mayotte'!M10+'3.9. CCT-Iles Wallis et Futuna'!M10+'3.10CCTSaint-Pierre-et-Miquelon'!M10+'3.11CCT-Saint Martin-Saint-Bart'!M10</f>
        <v>0</v>
      </c>
      <c r="N25" s="18">
        <f>'3.2. CCT-Guadeloupe'!N10+'3.3. CCT-Guyane'!N10+'3.4. CCT-Martinique'!N10+'3.5. CCT-La Réunion'!N10+'3.6. CCT-Mayotte'!N10+'3.9. CCT-Iles Wallis et Futuna'!N10+'3.10CCTSaint-Pierre-et-Miquelon'!N10+'3.11CCT-Saint Martin-Saint-Bart'!N10</f>
        <v>0</v>
      </c>
      <c r="O25" s="18">
        <f>'3.2. CCT-Guadeloupe'!O10+'3.3. CCT-Guyane'!O10+'3.4. CCT-Martinique'!O10+'3.5. CCT-La Réunion'!O10+'3.6. CCT-Mayotte'!O10+'3.9. CCT-Iles Wallis et Futuna'!O10+'3.10CCTSaint-Pierre-et-Miquelon'!O10+'3.11CCT-Saint Martin-Saint-Bart'!O10</f>
        <v>0</v>
      </c>
    </row>
    <row r="26" spans="1:15" ht="15.75" thickBot="1" x14ac:dyDescent="0.3">
      <c r="A26" s="54" t="s">
        <v>77</v>
      </c>
      <c r="B26" s="18">
        <f>'3.2. CCT-Guadeloupe'!B11+'3.3. CCT-Guyane'!B11+'3.4. CCT-Martinique'!B11+'3.5. CCT-La Réunion'!B11+'3.6. CCT-Mayotte'!B11+'3.9. CCT-Iles Wallis et Futuna'!B11+'3.10CCTSaint-Pierre-et-Miquelon'!B11+'3.11CCT-Saint Martin-Saint-Bart'!B11</f>
        <v>0</v>
      </c>
      <c r="C26" s="18">
        <f>'3.2. CCT-Guadeloupe'!C11+'3.3. CCT-Guyane'!C11+'3.4. CCT-Martinique'!C11+'3.5. CCT-La Réunion'!C11+'3.6. CCT-Mayotte'!C11+'3.9. CCT-Iles Wallis et Futuna'!C11+'3.10CCTSaint-Pierre-et-Miquelon'!C11+'3.11CCT-Saint Martin-Saint-Bart'!C11</f>
        <v>0</v>
      </c>
      <c r="D26" s="18">
        <f>'3.2. CCT-Guadeloupe'!D11+'3.3. CCT-Guyane'!D11+'3.4. CCT-Martinique'!D11+'3.5. CCT-La Réunion'!D11+'3.6. CCT-Mayotte'!D11+'3.9. CCT-Iles Wallis et Futuna'!D11+'3.10CCTSaint-Pierre-et-Miquelon'!D11+'3.11CCT-Saint Martin-Saint-Bart'!D11</f>
        <v>0</v>
      </c>
      <c r="E26" s="18">
        <f>'3.2. CCT-Guadeloupe'!E11+'3.3. CCT-Guyane'!E11+'3.4. CCT-Martinique'!E11+'3.5. CCT-La Réunion'!E11+'3.6. CCT-Mayotte'!E11+'3.9. CCT-Iles Wallis et Futuna'!E11+'3.10CCTSaint-Pierre-et-Miquelon'!E11+'3.11CCT-Saint Martin-Saint-Bart'!E11</f>
        <v>0</v>
      </c>
      <c r="F26" s="18">
        <f>'3.2. CCT-Guadeloupe'!F11+'3.3. CCT-Guyane'!F11+'3.4. CCT-Martinique'!F11+'3.5. CCT-La Réunion'!F11+'3.6. CCT-Mayotte'!F11+'3.9. CCT-Iles Wallis et Futuna'!F11+'3.10CCTSaint-Pierre-et-Miquelon'!F11+'3.11CCT-Saint Martin-Saint-Bart'!F11</f>
        <v>0</v>
      </c>
      <c r="G26" s="18">
        <f>'3.2. CCT-Guadeloupe'!G11+'3.3. CCT-Guyane'!G11+'3.4. CCT-Martinique'!G11+'3.5. CCT-La Réunion'!G11+'3.6. CCT-Mayotte'!G11+'3.9. CCT-Iles Wallis et Futuna'!G11+'3.10CCTSaint-Pierre-et-Miquelon'!G11+'3.11CCT-Saint Martin-Saint-Bart'!G11</f>
        <v>0</v>
      </c>
      <c r="H26" s="18">
        <f>'3.2. CCT-Guadeloupe'!H11+'3.3. CCT-Guyane'!H11+'3.4. CCT-Martinique'!H11+'3.5. CCT-La Réunion'!H11+'3.6. CCT-Mayotte'!H11+'3.9. CCT-Iles Wallis et Futuna'!H11+'3.10CCTSaint-Pierre-et-Miquelon'!H11+'3.11CCT-Saint Martin-Saint-Bart'!H11</f>
        <v>0</v>
      </c>
      <c r="I26" s="18">
        <f>'3.2. CCT-Guadeloupe'!I11+'3.3. CCT-Guyane'!I11+'3.4. CCT-Martinique'!I11+'3.5. CCT-La Réunion'!I11+'3.6. CCT-Mayotte'!I11+'3.9. CCT-Iles Wallis et Futuna'!I11+'3.10CCTSaint-Pierre-et-Miquelon'!I11+'3.11CCT-Saint Martin-Saint-Bart'!I11</f>
        <v>0</v>
      </c>
      <c r="J26" s="18">
        <f>'3.2. CCT-Guadeloupe'!J11+'3.3. CCT-Guyane'!J11+'3.4. CCT-Martinique'!J11+'3.5. CCT-La Réunion'!J11+'3.6. CCT-Mayotte'!J11+'3.9. CCT-Iles Wallis et Futuna'!J11+'3.10CCTSaint-Pierre-et-Miquelon'!J11+'3.11CCT-Saint Martin-Saint-Bart'!J11</f>
        <v>0</v>
      </c>
      <c r="K26" s="18">
        <f>'3.2. CCT-Guadeloupe'!K11+'3.3. CCT-Guyane'!K11+'3.4. CCT-Martinique'!K11+'3.5. CCT-La Réunion'!K11+'3.6. CCT-Mayotte'!K11+'3.9. CCT-Iles Wallis et Futuna'!K11+'3.10CCTSaint-Pierre-et-Miquelon'!K11+'3.11CCT-Saint Martin-Saint-Bart'!K11</f>
        <v>0</v>
      </c>
      <c r="L26" s="18">
        <f>'3.2. CCT-Guadeloupe'!L11+'3.3. CCT-Guyane'!L11+'3.4. CCT-Martinique'!L11+'3.5. CCT-La Réunion'!L11+'3.6. CCT-Mayotte'!L11+'3.9. CCT-Iles Wallis et Futuna'!L11+'3.10CCTSaint-Pierre-et-Miquelon'!L11+'3.11CCT-Saint Martin-Saint-Bart'!L11</f>
        <v>0</v>
      </c>
      <c r="M26" s="18">
        <f>'3.2. CCT-Guadeloupe'!M11+'3.3. CCT-Guyane'!M11+'3.4. CCT-Martinique'!M11+'3.5. CCT-La Réunion'!M11+'3.6. CCT-Mayotte'!M11+'3.9. CCT-Iles Wallis et Futuna'!M11+'3.10CCTSaint-Pierre-et-Miquelon'!M11+'3.11CCT-Saint Martin-Saint-Bart'!M11</f>
        <v>0</v>
      </c>
      <c r="N26" s="18">
        <f>'3.2. CCT-Guadeloupe'!N11+'3.3. CCT-Guyane'!N11+'3.4. CCT-Martinique'!N11+'3.5. CCT-La Réunion'!N11+'3.6. CCT-Mayotte'!N11+'3.9. CCT-Iles Wallis et Futuna'!N11+'3.10CCTSaint-Pierre-et-Miquelon'!N11+'3.11CCT-Saint Martin-Saint-Bart'!N11</f>
        <v>0</v>
      </c>
      <c r="O26" s="18">
        <f>'3.2. CCT-Guadeloupe'!O11+'3.3. CCT-Guyane'!O11+'3.4. CCT-Martinique'!O11+'3.5. CCT-La Réunion'!O11+'3.6. CCT-Mayotte'!O11+'3.9. CCT-Iles Wallis et Futuna'!O11+'3.10CCTSaint-Pierre-et-Miquelon'!O11+'3.11CCT-Saint Martin-Saint-Bart'!O11</f>
        <v>0</v>
      </c>
    </row>
    <row r="27" spans="1:15" ht="15.75" thickBot="1" x14ac:dyDescent="0.3">
      <c r="A27" s="55" t="s">
        <v>78</v>
      </c>
      <c r="B27" s="18">
        <f>'3.2. CCT-Guadeloupe'!B12+'3.3. CCT-Guyane'!B12+'3.4. CCT-Martinique'!B12+'3.5. CCT-La Réunion'!B12+'3.6. CCT-Mayotte'!B12+'3.9. CCT-Iles Wallis et Futuna'!B12+'3.10CCTSaint-Pierre-et-Miquelon'!B12+'3.11CCT-Saint Martin-Saint-Bart'!B12</f>
        <v>0</v>
      </c>
      <c r="C27" s="18">
        <f>'3.2. CCT-Guadeloupe'!C12+'3.3. CCT-Guyane'!C12+'3.4. CCT-Martinique'!C12+'3.5. CCT-La Réunion'!C12+'3.6. CCT-Mayotte'!C12+'3.9. CCT-Iles Wallis et Futuna'!C12+'3.10CCTSaint-Pierre-et-Miquelon'!C12+'3.11CCT-Saint Martin-Saint-Bart'!C12</f>
        <v>0</v>
      </c>
      <c r="D27" s="18">
        <f>'3.2. CCT-Guadeloupe'!D12+'3.3. CCT-Guyane'!D12+'3.4. CCT-Martinique'!D12+'3.5. CCT-La Réunion'!D12+'3.6. CCT-Mayotte'!D12+'3.9. CCT-Iles Wallis et Futuna'!D12+'3.10CCTSaint-Pierre-et-Miquelon'!D12+'3.11CCT-Saint Martin-Saint-Bart'!D12</f>
        <v>0</v>
      </c>
      <c r="E27" s="18">
        <f>'3.2. CCT-Guadeloupe'!E12+'3.3. CCT-Guyane'!E12+'3.4. CCT-Martinique'!E12+'3.5. CCT-La Réunion'!E12+'3.6. CCT-Mayotte'!E12+'3.9. CCT-Iles Wallis et Futuna'!E12+'3.10CCTSaint-Pierre-et-Miquelon'!E12+'3.11CCT-Saint Martin-Saint-Bart'!E12</f>
        <v>0</v>
      </c>
      <c r="F27" s="18">
        <f>'3.2. CCT-Guadeloupe'!F12+'3.3. CCT-Guyane'!F12+'3.4. CCT-Martinique'!F12+'3.5. CCT-La Réunion'!F12+'3.6. CCT-Mayotte'!F12+'3.9. CCT-Iles Wallis et Futuna'!F12+'3.10CCTSaint-Pierre-et-Miquelon'!F12+'3.11CCT-Saint Martin-Saint-Bart'!F12</f>
        <v>0</v>
      </c>
      <c r="G27" s="18">
        <f>'3.2. CCT-Guadeloupe'!G12+'3.3. CCT-Guyane'!G12+'3.4. CCT-Martinique'!G12+'3.5. CCT-La Réunion'!G12+'3.6. CCT-Mayotte'!G12+'3.9. CCT-Iles Wallis et Futuna'!G12+'3.10CCTSaint-Pierre-et-Miquelon'!G12+'3.11CCT-Saint Martin-Saint-Bart'!G12</f>
        <v>0</v>
      </c>
      <c r="H27" s="18">
        <f>'3.2. CCT-Guadeloupe'!H12+'3.3. CCT-Guyane'!H12+'3.4. CCT-Martinique'!H12+'3.5. CCT-La Réunion'!H12+'3.6. CCT-Mayotte'!H12+'3.9. CCT-Iles Wallis et Futuna'!H12+'3.10CCTSaint-Pierre-et-Miquelon'!H12+'3.11CCT-Saint Martin-Saint-Bart'!H12</f>
        <v>0</v>
      </c>
      <c r="I27" s="18">
        <f>'3.2. CCT-Guadeloupe'!I12+'3.3. CCT-Guyane'!I12+'3.4. CCT-Martinique'!I12+'3.5. CCT-La Réunion'!I12+'3.6. CCT-Mayotte'!I12+'3.9. CCT-Iles Wallis et Futuna'!I12+'3.10CCTSaint-Pierre-et-Miquelon'!I12+'3.11CCT-Saint Martin-Saint-Bart'!I12</f>
        <v>0</v>
      </c>
      <c r="J27" s="18">
        <f>'3.2. CCT-Guadeloupe'!J12+'3.3. CCT-Guyane'!J12+'3.4. CCT-Martinique'!J12+'3.5. CCT-La Réunion'!J12+'3.6. CCT-Mayotte'!J12+'3.9. CCT-Iles Wallis et Futuna'!J12+'3.10CCTSaint-Pierre-et-Miquelon'!J12+'3.11CCT-Saint Martin-Saint-Bart'!J12</f>
        <v>0</v>
      </c>
      <c r="K27" s="18">
        <f>'3.2. CCT-Guadeloupe'!K12+'3.3. CCT-Guyane'!K12+'3.4. CCT-Martinique'!K12+'3.5. CCT-La Réunion'!K12+'3.6. CCT-Mayotte'!K12+'3.9. CCT-Iles Wallis et Futuna'!K12+'3.10CCTSaint-Pierre-et-Miquelon'!K12+'3.11CCT-Saint Martin-Saint-Bart'!K12</f>
        <v>0</v>
      </c>
      <c r="L27" s="18">
        <f>'3.2. CCT-Guadeloupe'!L12+'3.3. CCT-Guyane'!L12+'3.4. CCT-Martinique'!L12+'3.5. CCT-La Réunion'!L12+'3.6. CCT-Mayotte'!L12+'3.9. CCT-Iles Wallis et Futuna'!L12+'3.10CCTSaint-Pierre-et-Miquelon'!L12+'3.11CCT-Saint Martin-Saint-Bart'!L12</f>
        <v>0</v>
      </c>
      <c r="M27" s="18">
        <f>'3.2. CCT-Guadeloupe'!M12+'3.3. CCT-Guyane'!M12+'3.4. CCT-Martinique'!M12+'3.5. CCT-La Réunion'!M12+'3.6. CCT-Mayotte'!M12+'3.9. CCT-Iles Wallis et Futuna'!M12+'3.10CCTSaint-Pierre-et-Miquelon'!M12+'3.11CCT-Saint Martin-Saint-Bart'!M12</f>
        <v>0</v>
      </c>
      <c r="N27" s="18">
        <f>'3.2. CCT-Guadeloupe'!N12+'3.3. CCT-Guyane'!N12+'3.4. CCT-Martinique'!N12+'3.5. CCT-La Réunion'!N12+'3.6. CCT-Mayotte'!N12+'3.9. CCT-Iles Wallis et Futuna'!N12+'3.10CCTSaint-Pierre-et-Miquelon'!N12+'3.11CCT-Saint Martin-Saint-Bart'!N12</f>
        <v>0</v>
      </c>
      <c r="O27" s="18">
        <f>'3.2. CCT-Guadeloupe'!O12+'3.3. CCT-Guyane'!O12+'3.4. CCT-Martinique'!O12+'3.5. CCT-La Réunion'!O12+'3.6. CCT-Mayotte'!O12+'3.9. CCT-Iles Wallis et Futuna'!O12+'3.10CCTSaint-Pierre-et-Miquelon'!O12+'3.11CCT-Saint Martin-Saint-Bart'!O12</f>
        <v>0</v>
      </c>
    </row>
    <row r="28" spans="1:15" ht="15.75" thickBot="1" x14ac:dyDescent="0.3">
      <c r="A28" s="54" t="s">
        <v>57</v>
      </c>
      <c r="B28" s="18">
        <f>'3.2. CCT-Guadeloupe'!B13+'3.3. CCT-Guyane'!B13+'3.4. CCT-Martinique'!B13+'3.5. CCT-La Réunion'!B13+'3.6. CCT-Mayotte'!B13+'3.9. CCT-Iles Wallis et Futuna'!B13+'3.10CCTSaint-Pierre-et-Miquelon'!B13+'3.11CCT-Saint Martin-Saint-Bart'!B13</f>
        <v>0</v>
      </c>
      <c r="C28" s="18">
        <f>'3.2. CCT-Guadeloupe'!C13+'3.3. CCT-Guyane'!C13+'3.4. CCT-Martinique'!C13+'3.5. CCT-La Réunion'!C13+'3.6. CCT-Mayotte'!C13+'3.9. CCT-Iles Wallis et Futuna'!C13+'3.10CCTSaint-Pierre-et-Miquelon'!C13+'3.11CCT-Saint Martin-Saint-Bart'!C13</f>
        <v>0</v>
      </c>
      <c r="D28" s="18">
        <f>'3.2. CCT-Guadeloupe'!D13+'3.3. CCT-Guyane'!D13+'3.4. CCT-Martinique'!D13+'3.5. CCT-La Réunion'!D13+'3.6. CCT-Mayotte'!D13+'3.9. CCT-Iles Wallis et Futuna'!D13+'3.10CCTSaint-Pierre-et-Miquelon'!D13+'3.11CCT-Saint Martin-Saint-Bart'!D13</f>
        <v>0</v>
      </c>
      <c r="E28" s="18">
        <f>'3.2. CCT-Guadeloupe'!E13+'3.3. CCT-Guyane'!E13+'3.4. CCT-Martinique'!E13+'3.5. CCT-La Réunion'!E13+'3.6. CCT-Mayotte'!E13+'3.9. CCT-Iles Wallis et Futuna'!E13+'3.10CCTSaint-Pierre-et-Miquelon'!E13+'3.11CCT-Saint Martin-Saint-Bart'!E13</f>
        <v>0</v>
      </c>
      <c r="F28" s="18">
        <f>'3.2. CCT-Guadeloupe'!F13+'3.3. CCT-Guyane'!F13+'3.4. CCT-Martinique'!F13+'3.5. CCT-La Réunion'!F13+'3.6. CCT-Mayotte'!F13+'3.9. CCT-Iles Wallis et Futuna'!F13+'3.10CCTSaint-Pierre-et-Miquelon'!F13+'3.11CCT-Saint Martin-Saint-Bart'!F13</f>
        <v>0</v>
      </c>
      <c r="G28" s="18">
        <f>'3.2. CCT-Guadeloupe'!G13+'3.3. CCT-Guyane'!G13+'3.4. CCT-Martinique'!G13+'3.5. CCT-La Réunion'!G13+'3.6. CCT-Mayotte'!G13+'3.9. CCT-Iles Wallis et Futuna'!G13+'3.10CCTSaint-Pierre-et-Miquelon'!G13+'3.11CCT-Saint Martin-Saint-Bart'!G13</f>
        <v>0</v>
      </c>
      <c r="H28" s="18">
        <f>'3.2. CCT-Guadeloupe'!H13+'3.3. CCT-Guyane'!H13+'3.4. CCT-Martinique'!H13+'3.5. CCT-La Réunion'!H13+'3.6. CCT-Mayotte'!H13+'3.9. CCT-Iles Wallis et Futuna'!H13+'3.10CCTSaint-Pierre-et-Miquelon'!H13+'3.11CCT-Saint Martin-Saint-Bart'!H13</f>
        <v>0</v>
      </c>
      <c r="I28" s="18">
        <f>'3.2. CCT-Guadeloupe'!I13+'3.3. CCT-Guyane'!I13+'3.4. CCT-Martinique'!I13+'3.5. CCT-La Réunion'!I13+'3.6. CCT-Mayotte'!I13+'3.9. CCT-Iles Wallis et Futuna'!I13+'3.10CCTSaint-Pierre-et-Miquelon'!I13+'3.11CCT-Saint Martin-Saint-Bart'!I13</f>
        <v>0</v>
      </c>
      <c r="J28" s="18">
        <f>'3.2. CCT-Guadeloupe'!J13+'3.3. CCT-Guyane'!J13+'3.4. CCT-Martinique'!J13+'3.5. CCT-La Réunion'!J13+'3.6. CCT-Mayotte'!J13+'3.9. CCT-Iles Wallis et Futuna'!J13+'3.10CCTSaint-Pierre-et-Miquelon'!J13+'3.11CCT-Saint Martin-Saint-Bart'!J13</f>
        <v>0</v>
      </c>
      <c r="K28" s="18">
        <f>'3.2. CCT-Guadeloupe'!K13+'3.3. CCT-Guyane'!K13+'3.4. CCT-Martinique'!K13+'3.5. CCT-La Réunion'!K13+'3.6. CCT-Mayotte'!K13+'3.9. CCT-Iles Wallis et Futuna'!K13+'3.10CCTSaint-Pierre-et-Miquelon'!K13+'3.11CCT-Saint Martin-Saint-Bart'!K13</f>
        <v>0</v>
      </c>
      <c r="L28" s="18">
        <f>'3.2. CCT-Guadeloupe'!L13+'3.3. CCT-Guyane'!L13+'3.4. CCT-Martinique'!L13+'3.5. CCT-La Réunion'!L13+'3.6. CCT-Mayotte'!L13+'3.9. CCT-Iles Wallis et Futuna'!L13+'3.10CCTSaint-Pierre-et-Miquelon'!L13+'3.11CCT-Saint Martin-Saint-Bart'!L13</f>
        <v>0</v>
      </c>
      <c r="M28" s="18">
        <f>'3.2. CCT-Guadeloupe'!M13+'3.3. CCT-Guyane'!M13+'3.4. CCT-Martinique'!M13+'3.5. CCT-La Réunion'!M13+'3.6. CCT-Mayotte'!M13+'3.9. CCT-Iles Wallis et Futuna'!M13+'3.10CCTSaint-Pierre-et-Miquelon'!M13+'3.11CCT-Saint Martin-Saint-Bart'!M13</f>
        <v>0</v>
      </c>
      <c r="N28" s="18">
        <f>'3.2. CCT-Guadeloupe'!N13+'3.3. CCT-Guyane'!N13+'3.4. CCT-Martinique'!N13+'3.5. CCT-La Réunion'!N13+'3.6. CCT-Mayotte'!N13+'3.9. CCT-Iles Wallis et Futuna'!N13+'3.10CCTSaint-Pierre-et-Miquelon'!N13+'3.11CCT-Saint Martin-Saint-Bart'!N13</f>
        <v>0</v>
      </c>
      <c r="O28" s="18">
        <f>'3.2. CCT-Guadeloupe'!O13+'3.3. CCT-Guyane'!O13+'3.4. CCT-Martinique'!O13+'3.5. CCT-La Réunion'!O13+'3.6. CCT-Mayotte'!O13+'3.9. CCT-Iles Wallis et Futuna'!O13+'3.10CCTSaint-Pierre-et-Miquelon'!O13+'3.11CCT-Saint Martin-Saint-Bart'!O13</f>
        <v>0</v>
      </c>
    </row>
    <row r="29" spans="1:15" ht="15.75" thickBot="1" x14ac:dyDescent="0.3">
      <c r="A29" s="54" t="s">
        <v>58</v>
      </c>
      <c r="B29" s="18">
        <f>'3.2. CCT-Guadeloupe'!B14+'3.3. CCT-Guyane'!B14+'3.4. CCT-Martinique'!B14+'3.5. CCT-La Réunion'!B14+'3.6. CCT-Mayotte'!B14+'3.9. CCT-Iles Wallis et Futuna'!B14+'3.10CCTSaint-Pierre-et-Miquelon'!B14+'3.11CCT-Saint Martin-Saint-Bart'!B14</f>
        <v>0</v>
      </c>
      <c r="C29" s="18">
        <f>'3.2. CCT-Guadeloupe'!C14+'3.3. CCT-Guyane'!C14+'3.4. CCT-Martinique'!C14+'3.5. CCT-La Réunion'!C14+'3.6. CCT-Mayotte'!C14+'3.9. CCT-Iles Wallis et Futuna'!C14+'3.10CCTSaint-Pierre-et-Miquelon'!C14+'3.11CCT-Saint Martin-Saint-Bart'!C14</f>
        <v>0</v>
      </c>
      <c r="D29" s="18">
        <f>'3.2. CCT-Guadeloupe'!D14+'3.3. CCT-Guyane'!D14+'3.4. CCT-Martinique'!D14+'3.5. CCT-La Réunion'!D14+'3.6. CCT-Mayotte'!D14+'3.9. CCT-Iles Wallis et Futuna'!D14+'3.10CCTSaint-Pierre-et-Miquelon'!D14+'3.11CCT-Saint Martin-Saint-Bart'!D14</f>
        <v>0</v>
      </c>
      <c r="E29" s="18">
        <f>'3.2. CCT-Guadeloupe'!E14+'3.3. CCT-Guyane'!E14+'3.4. CCT-Martinique'!E14+'3.5. CCT-La Réunion'!E14+'3.6. CCT-Mayotte'!E14+'3.9. CCT-Iles Wallis et Futuna'!E14+'3.10CCTSaint-Pierre-et-Miquelon'!E14+'3.11CCT-Saint Martin-Saint-Bart'!E14</f>
        <v>0</v>
      </c>
      <c r="F29" s="18">
        <f>'3.2. CCT-Guadeloupe'!F14+'3.3. CCT-Guyane'!F14+'3.4. CCT-Martinique'!F14+'3.5. CCT-La Réunion'!F14+'3.6. CCT-Mayotte'!F14+'3.9. CCT-Iles Wallis et Futuna'!F14+'3.10CCTSaint-Pierre-et-Miquelon'!F14+'3.11CCT-Saint Martin-Saint-Bart'!F14</f>
        <v>0</v>
      </c>
      <c r="G29" s="18">
        <f>'3.2. CCT-Guadeloupe'!G14+'3.3. CCT-Guyane'!G14+'3.4. CCT-Martinique'!G14+'3.5. CCT-La Réunion'!G14+'3.6. CCT-Mayotte'!G14+'3.9. CCT-Iles Wallis et Futuna'!G14+'3.10CCTSaint-Pierre-et-Miquelon'!G14+'3.11CCT-Saint Martin-Saint-Bart'!G14</f>
        <v>0</v>
      </c>
      <c r="H29" s="18">
        <f>'3.2. CCT-Guadeloupe'!H14+'3.3. CCT-Guyane'!H14+'3.4. CCT-Martinique'!H14+'3.5. CCT-La Réunion'!H14+'3.6. CCT-Mayotte'!H14+'3.9. CCT-Iles Wallis et Futuna'!H14+'3.10CCTSaint-Pierre-et-Miquelon'!H14+'3.11CCT-Saint Martin-Saint-Bart'!H14</f>
        <v>0</v>
      </c>
      <c r="I29" s="18">
        <f>'3.2. CCT-Guadeloupe'!I14+'3.3. CCT-Guyane'!I14+'3.4. CCT-Martinique'!I14+'3.5. CCT-La Réunion'!I14+'3.6. CCT-Mayotte'!I14+'3.9. CCT-Iles Wallis et Futuna'!I14+'3.10CCTSaint-Pierre-et-Miquelon'!I14+'3.11CCT-Saint Martin-Saint-Bart'!I14</f>
        <v>0</v>
      </c>
      <c r="J29" s="18">
        <f>'3.2. CCT-Guadeloupe'!J14+'3.3. CCT-Guyane'!J14+'3.4. CCT-Martinique'!J14+'3.5. CCT-La Réunion'!J14+'3.6. CCT-Mayotte'!J14+'3.9. CCT-Iles Wallis et Futuna'!J14+'3.10CCTSaint-Pierre-et-Miquelon'!J14+'3.11CCT-Saint Martin-Saint-Bart'!J14</f>
        <v>0</v>
      </c>
      <c r="K29" s="18">
        <f>'3.2. CCT-Guadeloupe'!K14+'3.3. CCT-Guyane'!K14+'3.4. CCT-Martinique'!K14+'3.5. CCT-La Réunion'!K14+'3.6. CCT-Mayotte'!K14+'3.9. CCT-Iles Wallis et Futuna'!K14+'3.10CCTSaint-Pierre-et-Miquelon'!K14+'3.11CCT-Saint Martin-Saint-Bart'!K14</f>
        <v>0</v>
      </c>
      <c r="L29" s="18">
        <f>'3.2. CCT-Guadeloupe'!L14+'3.3. CCT-Guyane'!L14+'3.4. CCT-Martinique'!L14+'3.5. CCT-La Réunion'!L14+'3.6. CCT-Mayotte'!L14+'3.9. CCT-Iles Wallis et Futuna'!L14+'3.10CCTSaint-Pierre-et-Miquelon'!L14+'3.11CCT-Saint Martin-Saint-Bart'!L14</f>
        <v>0</v>
      </c>
      <c r="M29" s="18">
        <f>'3.2. CCT-Guadeloupe'!M14+'3.3. CCT-Guyane'!M14+'3.4. CCT-Martinique'!M14+'3.5. CCT-La Réunion'!M14+'3.6. CCT-Mayotte'!M14+'3.9. CCT-Iles Wallis et Futuna'!M14+'3.10CCTSaint-Pierre-et-Miquelon'!M14+'3.11CCT-Saint Martin-Saint-Bart'!M14</f>
        <v>0</v>
      </c>
      <c r="N29" s="18">
        <f>'3.2. CCT-Guadeloupe'!N14+'3.3. CCT-Guyane'!N14+'3.4. CCT-Martinique'!N14+'3.5. CCT-La Réunion'!N14+'3.6. CCT-Mayotte'!N14+'3.9. CCT-Iles Wallis et Futuna'!N14+'3.10CCTSaint-Pierre-et-Miquelon'!N14+'3.11CCT-Saint Martin-Saint-Bart'!N14</f>
        <v>0</v>
      </c>
      <c r="O29" s="18">
        <f>'3.2. CCT-Guadeloupe'!O14+'3.3. CCT-Guyane'!O14+'3.4. CCT-Martinique'!O14+'3.5. CCT-La Réunion'!O14+'3.6. CCT-Mayotte'!O14+'3.9. CCT-Iles Wallis et Futuna'!O14+'3.10CCTSaint-Pierre-et-Miquelon'!O14+'3.11CCT-Saint Martin-Saint-Bart'!O14</f>
        <v>0</v>
      </c>
    </row>
    <row r="30" spans="1:15" ht="15.75" thickBot="1" x14ac:dyDescent="0.3">
      <c r="A30" s="54" t="s">
        <v>59</v>
      </c>
      <c r="B30" s="18">
        <f>'3.2. CCT-Guadeloupe'!B15+'3.3. CCT-Guyane'!B15+'3.4. CCT-Martinique'!B15+'3.5. CCT-La Réunion'!B15+'3.6. CCT-Mayotte'!B15+'3.9. CCT-Iles Wallis et Futuna'!B15+'3.10CCTSaint-Pierre-et-Miquelon'!B15+'3.11CCT-Saint Martin-Saint-Bart'!B15</f>
        <v>0</v>
      </c>
      <c r="C30" s="18">
        <f>'3.2. CCT-Guadeloupe'!C15+'3.3. CCT-Guyane'!C15+'3.4. CCT-Martinique'!C15+'3.5. CCT-La Réunion'!C15+'3.6. CCT-Mayotte'!C15+'3.9. CCT-Iles Wallis et Futuna'!C15+'3.10CCTSaint-Pierre-et-Miquelon'!C15+'3.11CCT-Saint Martin-Saint-Bart'!C15</f>
        <v>0</v>
      </c>
      <c r="D30" s="18">
        <f>'3.2. CCT-Guadeloupe'!D15+'3.3. CCT-Guyane'!D15+'3.4. CCT-Martinique'!D15+'3.5. CCT-La Réunion'!D15+'3.6. CCT-Mayotte'!D15+'3.9. CCT-Iles Wallis et Futuna'!D15+'3.10CCTSaint-Pierre-et-Miquelon'!D15+'3.11CCT-Saint Martin-Saint-Bart'!D15</f>
        <v>0</v>
      </c>
      <c r="E30" s="18">
        <f>'3.2. CCT-Guadeloupe'!E15+'3.3. CCT-Guyane'!E15+'3.4. CCT-Martinique'!E15+'3.5. CCT-La Réunion'!E15+'3.6. CCT-Mayotte'!E15+'3.9. CCT-Iles Wallis et Futuna'!E15+'3.10CCTSaint-Pierre-et-Miquelon'!E15+'3.11CCT-Saint Martin-Saint-Bart'!E15</f>
        <v>0</v>
      </c>
      <c r="F30" s="18">
        <f>'3.2. CCT-Guadeloupe'!F15+'3.3. CCT-Guyane'!F15+'3.4. CCT-Martinique'!F15+'3.5. CCT-La Réunion'!F15+'3.6. CCT-Mayotte'!F15+'3.9. CCT-Iles Wallis et Futuna'!F15+'3.10CCTSaint-Pierre-et-Miquelon'!F15+'3.11CCT-Saint Martin-Saint-Bart'!F15</f>
        <v>0</v>
      </c>
      <c r="G30" s="18">
        <f>'3.2. CCT-Guadeloupe'!G15+'3.3. CCT-Guyane'!G15+'3.4. CCT-Martinique'!G15+'3.5. CCT-La Réunion'!G15+'3.6. CCT-Mayotte'!G15+'3.9. CCT-Iles Wallis et Futuna'!G15+'3.10CCTSaint-Pierre-et-Miquelon'!G15+'3.11CCT-Saint Martin-Saint-Bart'!G15</f>
        <v>0</v>
      </c>
      <c r="H30" s="18">
        <f>'3.2. CCT-Guadeloupe'!H15+'3.3. CCT-Guyane'!H15+'3.4. CCT-Martinique'!H15+'3.5. CCT-La Réunion'!H15+'3.6. CCT-Mayotte'!H15+'3.9. CCT-Iles Wallis et Futuna'!H15+'3.10CCTSaint-Pierre-et-Miquelon'!H15+'3.11CCT-Saint Martin-Saint-Bart'!H15</f>
        <v>0</v>
      </c>
      <c r="I30" s="18">
        <f>'3.2. CCT-Guadeloupe'!I15+'3.3. CCT-Guyane'!I15+'3.4. CCT-Martinique'!I15+'3.5. CCT-La Réunion'!I15+'3.6. CCT-Mayotte'!I15+'3.9. CCT-Iles Wallis et Futuna'!I15+'3.10CCTSaint-Pierre-et-Miquelon'!I15+'3.11CCT-Saint Martin-Saint-Bart'!I15</f>
        <v>0</v>
      </c>
      <c r="J30" s="18">
        <f>'3.2. CCT-Guadeloupe'!J15+'3.3. CCT-Guyane'!J15+'3.4. CCT-Martinique'!J15+'3.5. CCT-La Réunion'!J15+'3.6. CCT-Mayotte'!J15+'3.9. CCT-Iles Wallis et Futuna'!J15+'3.10CCTSaint-Pierre-et-Miquelon'!J15+'3.11CCT-Saint Martin-Saint-Bart'!J15</f>
        <v>0</v>
      </c>
      <c r="K30" s="18">
        <f>'3.2. CCT-Guadeloupe'!K15+'3.3. CCT-Guyane'!K15+'3.4. CCT-Martinique'!K15+'3.5. CCT-La Réunion'!K15+'3.6. CCT-Mayotte'!K15+'3.9. CCT-Iles Wallis et Futuna'!K15+'3.10CCTSaint-Pierre-et-Miquelon'!K15+'3.11CCT-Saint Martin-Saint-Bart'!K15</f>
        <v>0</v>
      </c>
      <c r="L30" s="18">
        <f>'3.2. CCT-Guadeloupe'!L15+'3.3. CCT-Guyane'!L15+'3.4. CCT-Martinique'!L15+'3.5. CCT-La Réunion'!L15+'3.6. CCT-Mayotte'!L15+'3.9. CCT-Iles Wallis et Futuna'!L15+'3.10CCTSaint-Pierre-et-Miquelon'!L15+'3.11CCT-Saint Martin-Saint-Bart'!L15</f>
        <v>0</v>
      </c>
      <c r="M30" s="18">
        <f>'3.2. CCT-Guadeloupe'!M15+'3.3. CCT-Guyane'!M15+'3.4. CCT-Martinique'!M15+'3.5. CCT-La Réunion'!M15+'3.6. CCT-Mayotte'!M15+'3.9. CCT-Iles Wallis et Futuna'!M15+'3.10CCTSaint-Pierre-et-Miquelon'!M15+'3.11CCT-Saint Martin-Saint-Bart'!M15</f>
        <v>0</v>
      </c>
      <c r="N30" s="18">
        <f>'3.2. CCT-Guadeloupe'!N15+'3.3. CCT-Guyane'!N15+'3.4. CCT-Martinique'!N15+'3.5. CCT-La Réunion'!N15+'3.6. CCT-Mayotte'!N15+'3.9. CCT-Iles Wallis et Futuna'!N15+'3.10CCTSaint-Pierre-et-Miquelon'!N15+'3.11CCT-Saint Martin-Saint-Bart'!N15</f>
        <v>0</v>
      </c>
      <c r="O30" s="18">
        <f>'3.2. CCT-Guadeloupe'!O15+'3.3. CCT-Guyane'!O15+'3.4. CCT-Martinique'!O15+'3.5. CCT-La Réunion'!O15+'3.6. CCT-Mayotte'!O15+'3.9. CCT-Iles Wallis et Futuna'!O15+'3.10CCTSaint-Pierre-et-Miquelon'!O15+'3.11CCT-Saint Martin-Saint-Bart'!O15</f>
        <v>0</v>
      </c>
    </row>
    <row r="31" spans="1:15" s="16" customFormat="1" ht="15.75" thickBot="1" x14ac:dyDescent="0.3">
      <c r="A31" s="54" t="s">
        <v>60</v>
      </c>
      <c r="B31" s="18">
        <f>'3.2. CCT-Guadeloupe'!B16+'3.3. CCT-Guyane'!B16+'3.4. CCT-Martinique'!B16+'3.5. CCT-La Réunion'!B16+'3.6. CCT-Mayotte'!B16+'3.9. CCT-Iles Wallis et Futuna'!B16+'3.10CCTSaint-Pierre-et-Miquelon'!B16+'3.11CCT-Saint Martin-Saint-Bart'!B16</f>
        <v>0</v>
      </c>
      <c r="C31" s="18">
        <f>'3.2. CCT-Guadeloupe'!C16+'3.3. CCT-Guyane'!C16+'3.4. CCT-Martinique'!C16+'3.5. CCT-La Réunion'!C16+'3.6. CCT-Mayotte'!C16+'3.9. CCT-Iles Wallis et Futuna'!C16+'3.10CCTSaint-Pierre-et-Miquelon'!C16+'3.11CCT-Saint Martin-Saint-Bart'!C16</f>
        <v>0</v>
      </c>
      <c r="D31" s="18">
        <f>'3.2. CCT-Guadeloupe'!D16+'3.3. CCT-Guyane'!D16+'3.4. CCT-Martinique'!D16+'3.5. CCT-La Réunion'!D16+'3.6. CCT-Mayotte'!D16+'3.9. CCT-Iles Wallis et Futuna'!D16+'3.10CCTSaint-Pierre-et-Miquelon'!D16+'3.11CCT-Saint Martin-Saint-Bart'!D16</f>
        <v>0</v>
      </c>
      <c r="E31" s="18">
        <f>'3.2. CCT-Guadeloupe'!E16+'3.3. CCT-Guyane'!E16+'3.4. CCT-Martinique'!E16+'3.5. CCT-La Réunion'!E16+'3.6. CCT-Mayotte'!E16+'3.9. CCT-Iles Wallis et Futuna'!E16+'3.10CCTSaint-Pierre-et-Miquelon'!E16+'3.11CCT-Saint Martin-Saint-Bart'!E16</f>
        <v>0</v>
      </c>
      <c r="F31" s="18">
        <f>'3.2. CCT-Guadeloupe'!F16+'3.3. CCT-Guyane'!F16+'3.4. CCT-Martinique'!F16+'3.5. CCT-La Réunion'!F16+'3.6. CCT-Mayotte'!F16+'3.9. CCT-Iles Wallis et Futuna'!F16+'3.10CCTSaint-Pierre-et-Miquelon'!F16+'3.11CCT-Saint Martin-Saint-Bart'!F16</f>
        <v>0</v>
      </c>
      <c r="G31" s="18">
        <f>'3.2. CCT-Guadeloupe'!G16+'3.3. CCT-Guyane'!G16+'3.4. CCT-Martinique'!G16+'3.5. CCT-La Réunion'!G16+'3.6. CCT-Mayotte'!G16+'3.9. CCT-Iles Wallis et Futuna'!G16+'3.10CCTSaint-Pierre-et-Miquelon'!G16+'3.11CCT-Saint Martin-Saint-Bart'!G16</f>
        <v>0</v>
      </c>
      <c r="H31" s="18">
        <f>'3.2. CCT-Guadeloupe'!H16+'3.3. CCT-Guyane'!H16+'3.4. CCT-Martinique'!H16+'3.5. CCT-La Réunion'!H16+'3.6. CCT-Mayotte'!H16+'3.9. CCT-Iles Wallis et Futuna'!H16+'3.10CCTSaint-Pierre-et-Miquelon'!H16+'3.11CCT-Saint Martin-Saint-Bart'!H16</f>
        <v>0</v>
      </c>
      <c r="I31" s="18">
        <f>'3.2. CCT-Guadeloupe'!I16+'3.3. CCT-Guyane'!I16+'3.4. CCT-Martinique'!I16+'3.5. CCT-La Réunion'!I16+'3.6. CCT-Mayotte'!I16+'3.9. CCT-Iles Wallis et Futuna'!I16+'3.10CCTSaint-Pierre-et-Miquelon'!I16+'3.11CCT-Saint Martin-Saint-Bart'!I16</f>
        <v>0</v>
      </c>
      <c r="J31" s="18">
        <f>'3.2. CCT-Guadeloupe'!J16+'3.3. CCT-Guyane'!J16+'3.4. CCT-Martinique'!J16+'3.5. CCT-La Réunion'!J16+'3.6. CCT-Mayotte'!J16+'3.9. CCT-Iles Wallis et Futuna'!J16+'3.10CCTSaint-Pierre-et-Miquelon'!J16+'3.11CCT-Saint Martin-Saint-Bart'!J16</f>
        <v>0</v>
      </c>
      <c r="K31" s="18">
        <f>'3.2. CCT-Guadeloupe'!K16+'3.3. CCT-Guyane'!K16+'3.4. CCT-Martinique'!K16+'3.5. CCT-La Réunion'!K16+'3.6. CCT-Mayotte'!K16+'3.9. CCT-Iles Wallis et Futuna'!K16+'3.10CCTSaint-Pierre-et-Miquelon'!K16+'3.11CCT-Saint Martin-Saint-Bart'!K16</f>
        <v>0</v>
      </c>
      <c r="L31" s="18">
        <f>'3.2. CCT-Guadeloupe'!L16+'3.3. CCT-Guyane'!L16+'3.4. CCT-Martinique'!L16+'3.5. CCT-La Réunion'!L16+'3.6. CCT-Mayotte'!L16+'3.9. CCT-Iles Wallis et Futuna'!L16+'3.10CCTSaint-Pierre-et-Miquelon'!L16+'3.11CCT-Saint Martin-Saint-Bart'!L16</f>
        <v>0</v>
      </c>
      <c r="M31" s="18">
        <f>'3.2. CCT-Guadeloupe'!M16+'3.3. CCT-Guyane'!M16+'3.4. CCT-Martinique'!M16+'3.5. CCT-La Réunion'!M16+'3.6. CCT-Mayotte'!M16+'3.9. CCT-Iles Wallis et Futuna'!M16+'3.10CCTSaint-Pierre-et-Miquelon'!M16+'3.11CCT-Saint Martin-Saint-Bart'!M16</f>
        <v>0</v>
      </c>
      <c r="N31" s="18">
        <f>'3.2. CCT-Guadeloupe'!N16+'3.3. CCT-Guyane'!N16+'3.4. CCT-Martinique'!N16+'3.5. CCT-La Réunion'!N16+'3.6. CCT-Mayotte'!N16+'3.9. CCT-Iles Wallis et Futuna'!N16+'3.10CCTSaint-Pierre-et-Miquelon'!N16+'3.11CCT-Saint Martin-Saint-Bart'!N16</f>
        <v>0</v>
      </c>
      <c r="O31" s="18">
        <f>'3.2. CCT-Guadeloupe'!O16+'3.3. CCT-Guyane'!O16+'3.4. CCT-Martinique'!O16+'3.5. CCT-La Réunion'!O16+'3.6. CCT-Mayotte'!O16+'3.9. CCT-Iles Wallis et Futuna'!O16+'3.10CCTSaint-Pierre-et-Miquelon'!O16+'3.11CCT-Saint Martin-Saint-Bart'!O16</f>
        <v>0</v>
      </c>
    </row>
    <row r="32" spans="1:15" s="16" customFormat="1" ht="15.75" thickBot="1" x14ac:dyDescent="0.3">
      <c r="A32" s="54" t="s">
        <v>61</v>
      </c>
      <c r="B32" s="18">
        <f>'3.2. CCT-Guadeloupe'!B17+'3.3. CCT-Guyane'!B17+'3.4. CCT-Martinique'!B17+'3.5. CCT-La Réunion'!B17+'3.6. CCT-Mayotte'!B17+'3.9. CCT-Iles Wallis et Futuna'!B17+'3.10CCTSaint-Pierre-et-Miquelon'!B17+'3.11CCT-Saint Martin-Saint-Bart'!B17</f>
        <v>0</v>
      </c>
      <c r="C32" s="18">
        <f>'3.2. CCT-Guadeloupe'!C17+'3.3. CCT-Guyane'!C17+'3.4. CCT-Martinique'!C17+'3.5. CCT-La Réunion'!C17+'3.6. CCT-Mayotte'!C17+'3.9. CCT-Iles Wallis et Futuna'!C17+'3.10CCTSaint-Pierre-et-Miquelon'!C17+'3.11CCT-Saint Martin-Saint-Bart'!C17</f>
        <v>0</v>
      </c>
      <c r="D32" s="18">
        <f>'3.2. CCT-Guadeloupe'!D17+'3.3. CCT-Guyane'!D17+'3.4. CCT-Martinique'!D17+'3.5. CCT-La Réunion'!D17+'3.6. CCT-Mayotte'!D17+'3.9. CCT-Iles Wallis et Futuna'!D17+'3.10CCTSaint-Pierre-et-Miquelon'!D17+'3.11CCT-Saint Martin-Saint-Bart'!D17</f>
        <v>0</v>
      </c>
      <c r="E32" s="18">
        <f>'3.2. CCT-Guadeloupe'!E17+'3.3. CCT-Guyane'!E17+'3.4. CCT-Martinique'!E17+'3.5. CCT-La Réunion'!E17+'3.6. CCT-Mayotte'!E17+'3.9. CCT-Iles Wallis et Futuna'!E17+'3.10CCTSaint-Pierre-et-Miquelon'!E17+'3.11CCT-Saint Martin-Saint-Bart'!E17</f>
        <v>0</v>
      </c>
      <c r="F32" s="18">
        <f>'3.2. CCT-Guadeloupe'!F17+'3.3. CCT-Guyane'!F17+'3.4. CCT-Martinique'!F17+'3.5. CCT-La Réunion'!F17+'3.6. CCT-Mayotte'!F17+'3.9. CCT-Iles Wallis et Futuna'!F17+'3.10CCTSaint-Pierre-et-Miquelon'!F17+'3.11CCT-Saint Martin-Saint-Bart'!F17</f>
        <v>0</v>
      </c>
      <c r="G32" s="18">
        <f>'3.2. CCT-Guadeloupe'!G17+'3.3. CCT-Guyane'!G17+'3.4. CCT-Martinique'!G17+'3.5. CCT-La Réunion'!G17+'3.6. CCT-Mayotte'!G17+'3.9. CCT-Iles Wallis et Futuna'!G17+'3.10CCTSaint-Pierre-et-Miquelon'!G17+'3.11CCT-Saint Martin-Saint-Bart'!G17</f>
        <v>0</v>
      </c>
      <c r="H32" s="18">
        <f>'3.2. CCT-Guadeloupe'!H17+'3.3. CCT-Guyane'!H17+'3.4. CCT-Martinique'!H17+'3.5. CCT-La Réunion'!H17+'3.6. CCT-Mayotte'!H17+'3.9. CCT-Iles Wallis et Futuna'!H17+'3.10CCTSaint-Pierre-et-Miquelon'!H17+'3.11CCT-Saint Martin-Saint-Bart'!H17</f>
        <v>0</v>
      </c>
      <c r="I32" s="18">
        <f>'3.2. CCT-Guadeloupe'!I17+'3.3. CCT-Guyane'!I17+'3.4. CCT-Martinique'!I17+'3.5. CCT-La Réunion'!I17+'3.6. CCT-Mayotte'!I17+'3.9. CCT-Iles Wallis et Futuna'!I17+'3.10CCTSaint-Pierre-et-Miquelon'!I17+'3.11CCT-Saint Martin-Saint-Bart'!I17</f>
        <v>0</v>
      </c>
      <c r="J32" s="18">
        <f>'3.2. CCT-Guadeloupe'!J17+'3.3. CCT-Guyane'!J17+'3.4. CCT-Martinique'!J17+'3.5. CCT-La Réunion'!J17+'3.6. CCT-Mayotte'!J17+'3.9. CCT-Iles Wallis et Futuna'!J17+'3.10CCTSaint-Pierre-et-Miquelon'!J17+'3.11CCT-Saint Martin-Saint-Bart'!J17</f>
        <v>0</v>
      </c>
      <c r="K32" s="18">
        <f>'3.2. CCT-Guadeloupe'!K17+'3.3. CCT-Guyane'!K17+'3.4. CCT-Martinique'!K17+'3.5. CCT-La Réunion'!K17+'3.6. CCT-Mayotte'!K17+'3.9. CCT-Iles Wallis et Futuna'!K17+'3.10CCTSaint-Pierre-et-Miquelon'!K17+'3.11CCT-Saint Martin-Saint-Bart'!K17</f>
        <v>0</v>
      </c>
      <c r="L32" s="18">
        <f>'3.2. CCT-Guadeloupe'!L17+'3.3. CCT-Guyane'!L17+'3.4. CCT-Martinique'!L17+'3.5. CCT-La Réunion'!L17+'3.6. CCT-Mayotte'!L17+'3.9. CCT-Iles Wallis et Futuna'!L17+'3.10CCTSaint-Pierre-et-Miquelon'!L17+'3.11CCT-Saint Martin-Saint-Bart'!L17</f>
        <v>0</v>
      </c>
      <c r="M32" s="18">
        <f>'3.2. CCT-Guadeloupe'!M17+'3.3. CCT-Guyane'!M17+'3.4. CCT-Martinique'!M17+'3.5. CCT-La Réunion'!M17+'3.6. CCT-Mayotte'!M17+'3.9. CCT-Iles Wallis et Futuna'!M17+'3.10CCTSaint-Pierre-et-Miquelon'!M17+'3.11CCT-Saint Martin-Saint-Bart'!M17</f>
        <v>0</v>
      </c>
      <c r="N32" s="18">
        <f>'3.2. CCT-Guadeloupe'!N17+'3.3. CCT-Guyane'!N17+'3.4. CCT-Martinique'!N17+'3.5. CCT-La Réunion'!N17+'3.6. CCT-Mayotte'!N17+'3.9. CCT-Iles Wallis et Futuna'!N17+'3.10CCTSaint-Pierre-et-Miquelon'!N17+'3.11CCT-Saint Martin-Saint-Bart'!N17</f>
        <v>0</v>
      </c>
      <c r="O32" s="18">
        <f>'3.2. CCT-Guadeloupe'!O17+'3.3. CCT-Guyane'!O17+'3.4. CCT-Martinique'!O17+'3.5. CCT-La Réunion'!O17+'3.6. CCT-Mayotte'!O17+'3.9. CCT-Iles Wallis et Futuna'!O17+'3.10CCTSaint-Pierre-et-Miquelon'!O17+'3.11CCT-Saint Martin-Saint-Bart'!O17</f>
        <v>0</v>
      </c>
    </row>
    <row r="33" spans="1:15" s="16" customFormat="1" ht="26.25" thickBot="1" x14ac:dyDescent="0.3">
      <c r="A33" s="55" t="s">
        <v>79</v>
      </c>
      <c r="B33" s="18">
        <f>'3.2. CCT-Guadeloupe'!B18+'3.3. CCT-Guyane'!B18+'3.4. CCT-Martinique'!B18+'3.5. CCT-La Réunion'!B18+'3.6. CCT-Mayotte'!B18+'3.9. CCT-Iles Wallis et Futuna'!B18+'3.10CCTSaint-Pierre-et-Miquelon'!B18+'3.11CCT-Saint Martin-Saint-Bart'!B18</f>
        <v>0</v>
      </c>
      <c r="C33" s="18">
        <f>'3.2. CCT-Guadeloupe'!C18+'3.3. CCT-Guyane'!C18+'3.4. CCT-Martinique'!C18+'3.5. CCT-La Réunion'!C18+'3.6. CCT-Mayotte'!C18+'3.9. CCT-Iles Wallis et Futuna'!C18+'3.10CCTSaint-Pierre-et-Miquelon'!C18+'3.11CCT-Saint Martin-Saint-Bart'!C18</f>
        <v>0</v>
      </c>
      <c r="D33" s="18">
        <f>'3.2. CCT-Guadeloupe'!D18+'3.3. CCT-Guyane'!D18+'3.4. CCT-Martinique'!D18+'3.5. CCT-La Réunion'!D18+'3.6. CCT-Mayotte'!D18+'3.9. CCT-Iles Wallis et Futuna'!D18+'3.10CCTSaint-Pierre-et-Miquelon'!D18+'3.11CCT-Saint Martin-Saint-Bart'!D18</f>
        <v>0</v>
      </c>
      <c r="E33" s="18">
        <f>'3.2. CCT-Guadeloupe'!E18+'3.3. CCT-Guyane'!E18+'3.4. CCT-Martinique'!E18+'3.5. CCT-La Réunion'!E18+'3.6. CCT-Mayotte'!E18+'3.9. CCT-Iles Wallis et Futuna'!E18+'3.10CCTSaint-Pierre-et-Miquelon'!E18+'3.11CCT-Saint Martin-Saint-Bart'!E18</f>
        <v>0</v>
      </c>
      <c r="F33" s="18">
        <f>'3.2. CCT-Guadeloupe'!F18+'3.3. CCT-Guyane'!F18+'3.4. CCT-Martinique'!F18+'3.5. CCT-La Réunion'!F18+'3.6. CCT-Mayotte'!F18+'3.9. CCT-Iles Wallis et Futuna'!F18+'3.10CCTSaint-Pierre-et-Miquelon'!F18+'3.11CCT-Saint Martin-Saint-Bart'!F18</f>
        <v>0</v>
      </c>
      <c r="G33" s="18">
        <f>'3.2. CCT-Guadeloupe'!G18+'3.3. CCT-Guyane'!G18+'3.4. CCT-Martinique'!G18+'3.5. CCT-La Réunion'!G18+'3.6. CCT-Mayotte'!G18+'3.9. CCT-Iles Wallis et Futuna'!G18+'3.10CCTSaint-Pierre-et-Miquelon'!G18+'3.11CCT-Saint Martin-Saint-Bart'!G18</f>
        <v>0</v>
      </c>
      <c r="H33" s="18">
        <f>'3.2. CCT-Guadeloupe'!H18+'3.3. CCT-Guyane'!H18+'3.4. CCT-Martinique'!H18+'3.5. CCT-La Réunion'!H18+'3.6. CCT-Mayotte'!H18+'3.9. CCT-Iles Wallis et Futuna'!H18+'3.10CCTSaint-Pierre-et-Miquelon'!H18+'3.11CCT-Saint Martin-Saint-Bart'!H18</f>
        <v>0</v>
      </c>
      <c r="I33" s="18">
        <f>'3.2. CCT-Guadeloupe'!I18+'3.3. CCT-Guyane'!I18+'3.4. CCT-Martinique'!I18+'3.5. CCT-La Réunion'!I18+'3.6. CCT-Mayotte'!I18+'3.9. CCT-Iles Wallis et Futuna'!I18+'3.10CCTSaint-Pierre-et-Miquelon'!I18+'3.11CCT-Saint Martin-Saint-Bart'!I18</f>
        <v>0</v>
      </c>
      <c r="J33" s="18">
        <f>'3.2. CCT-Guadeloupe'!J18+'3.3. CCT-Guyane'!J18+'3.4. CCT-Martinique'!J18+'3.5. CCT-La Réunion'!J18+'3.6. CCT-Mayotte'!J18+'3.9. CCT-Iles Wallis et Futuna'!J18+'3.10CCTSaint-Pierre-et-Miquelon'!J18+'3.11CCT-Saint Martin-Saint-Bart'!J18</f>
        <v>0</v>
      </c>
      <c r="K33" s="18">
        <f>'3.2. CCT-Guadeloupe'!K18+'3.3. CCT-Guyane'!K18+'3.4. CCT-Martinique'!K18+'3.5. CCT-La Réunion'!K18+'3.6. CCT-Mayotte'!K18+'3.9. CCT-Iles Wallis et Futuna'!K18+'3.10CCTSaint-Pierre-et-Miquelon'!K18+'3.11CCT-Saint Martin-Saint-Bart'!K18</f>
        <v>0</v>
      </c>
      <c r="L33" s="18">
        <f>'3.2. CCT-Guadeloupe'!L18+'3.3. CCT-Guyane'!L18+'3.4. CCT-Martinique'!L18+'3.5. CCT-La Réunion'!L18+'3.6. CCT-Mayotte'!L18+'3.9. CCT-Iles Wallis et Futuna'!L18+'3.10CCTSaint-Pierre-et-Miquelon'!L18+'3.11CCT-Saint Martin-Saint-Bart'!L18</f>
        <v>0</v>
      </c>
      <c r="M33" s="18">
        <f>'3.2. CCT-Guadeloupe'!M18+'3.3. CCT-Guyane'!M18+'3.4. CCT-Martinique'!M18+'3.5. CCT-La Réunion'!M18+'3.6. CCT-Mayotte'!M18+'3.9. CCT-Iles Wallis et Futuna'!M18+'3.10CCTSaint-Pierre-et-Miquelon'!M18+'3.11CCT-Saint Martin-Saint-Bart'!M18</f>
        <v>0</v>
      </c>
      <c r="N33" s="18">
        <f>'3.2. CCT-Guadeloupe'!N18+'3.3. CCT-Guyane'!N18+'3.4. CCT-Martinique'!N18+'3.5. CCT-La Réunion'!N18+'3.6. CCT-Mayotte'!N18+'3.9. CCT-Iles Wallis et Futuna'!N18+'3.10CCTSaint-Pierre-et-Miquelon'!N18+'3.11CCT-Saint Martin-Saint-Bart'!N18</f>
        <v>0</v>
      </c>
      <c r="O33" s="18">
        <f>'3.2. CCT-Guadeloupe'!O18+'3.3. CCT-Guyane'!O18+'3.4. CCT-Martinique'!O18+'3.5. CCT-La Réunion'!O18+'3.6. CCT-Mayotte'!O18+'3.9. CCT-Iles Wallis et Futuna'!O18+'3.10CCTSaint-Pierre-et-Miquelon'!O18+'3.11CCT-Saint Martin-Saint-Bart'!O18</f>
        <v>0</v>
      </c>
    </row>
    <row r="34" spans="1:15" s="16" customFormat="1" ht="15.75" thickBot="1" x14ac:dyDescent="0.3">
      <c r="A34" s="54" t="s">
        <v>80</v>
      </c>
      <c r="B34" s="18">
        <f>'3.2. CCT-Guadeloupe'!B19+'3.3. CCT-Guyane'!B19+'3.4. CCT-Martinique'!B19+'3.5. CCT-La Réunion'!B19+'3.6. CCT-Mayotte'!B19+'3.9. CCT-Iles Wallis et Futuna'!B19+'3.10CCTSaint-Pierre-et-Miquelon'!B19+'3.11CCT-Saint Martin-Saint-Bart'!B19</f>
        <v>0</v>
      </c>
      <c r="C34" s="18">
        <f>'3.2. CCT-Guadeloupe'!C19+'3.3. CCT-Guyane'!C19+'3.4. CCT-Martinique'!C19+'3.5. CCT-La Réunion'!C19+'3.6. CCT-Mayotte'!C19+'3.9. CCT-Iles Wallis et Futuna'!C19+'3.10CCTSaint-Pierre-et-Miquelon'!C19+'3.11CCT-Saint Martin-Saint-Bart'!C19</f>
        <v>0</v>
      </c>
      <c r="D34" s="18">
        <f>'3.2. CCT-Guadeloupe'!D19+'3.3. CCT-Guyane'!D19+'3.4. CCT-Martinique'!D19+'3.5. CCT-La Réunion'!D19+'3.6. CCT-Mayotte'!D19+'3.9. CCT-Iles Wallis et Futuna'!D19+'3.10CCTSaint-Pierre-et-Miquelon'!D19+'3.11CCT-Saint Martin-Saint-Bart'!D19</f>
        <v>0</v>
      </c>
      <c r="E34" s="18">
        <f>'3.2. CCT-Guadeloupe'!E19+'3.3. CCT-Guyane'!E19+'3.4. CCT-Martinique'!E19+'3.5. CCT-La Réunion'!E19+'3.6. CCT-Mayotte'!E19+'3.9. CCT-Iles Wallis et Futuna'!E19+'3.10CCTSaint-Pierre-et-Miquelon'!E19+'3.11CCT-Saint Martin-Saint-Bart'!E19</f>
        <v>0</v>
      </c>
      <c r="F34" s="18">
        <f>'3.2. CCT-Guadeloupe'!F19+'3.3. CCT-Guyane'!F19+'3.4. CCT-Martinique'!F19+'3.5. CCT-La Réunion'!F19+'3.6. CCT-Mayotte'!F19+'3.9. CCT-Iles Wallis et Futuna'!F19+'3.10CCTSaint-Pierre-et-Miquelon'!F19+'3.11CCT-Saint Martin-Saint-Bart'!F19</f>
        <v>0</v>
      </c>
      <c r="G34" s="18">
        <f>'3.2. CCT-Guadeloupe'!G19+'3.3. CCT-Guyane'!G19+'3.4. CCT-Martinique'!G19+'3.5. CCT-La Réunion'!G19+'3.6. CCT-Mayotte'!G19+'3.9. CCT-Iles Wallis et Futuna'!G19+'3.10CCTSaint-Pierre-et-Miquelon'!G19+'3.11CCT-Saint Martin-Saint-Bart'!G19</f>
        <v>0</v>
      </c>
      <c r="H34" s="18">
        <f>'3.2. CCT-Guadeloupe'!H19+'3.3. CCT-Guyane'!H19+'3.4. CCT-Martinique'!H19+'3.5. CCT-La Réunion'!H19+'3.6. CCT-Mayotte'!H19+'3.9. CCT-Iles Wallis et Futuna'!H19+'3.10CCTSaint-Pierre-et-Miquelon'!H19+'3.11CCT-Saint Martin-Saint-Bart'!H19</f>
        <v>0</v>
      </c>
      <c r="I34" s="18">
        <f>'3.2. CCT-Guadeloupe'!I19+'3.3. CCT-Guyane'!I19+'3.4. CCT-Martinique'!I19+'3.5. CCT-La Réunion'!I19+'3.6. CCT-Mayotte'!I19+'3.9. CCT-Iles Wallis et Futuna'!I19+'3.10CCTSaint-Pierre-et-Miquelon'!I19+'3.11CCT-Saint Martin-Saint-Bart'!I19</f>
        <v>0</v>
      </c>
      <c r="J34" s="18">
        <f>'3.2. CCT-Guadeloupe'!J19+'3.3. CCT-Guyane'!J19+'3.4. CCT-Martinique'!J19+'3.5. CCT-La Réunion'!J19+'3.6. CCT-Mayotte'!J19+'3.9. CCT-Iles Wallis et Futuna'!J19+'3.10CCTSaint-Pierre-et-Miquelon'!J19+'3.11CCT-Saint Martin-Saint-Bart'!J19</f>
        <v>0</v>
      </c>
      <c r="K34" s="18">
        <f>'3.2. CCT-Guadeloupe'!K19+'3.3. CCT-Guyane'!K19+'3.4. CCT-Martinique'!K19+'3.5. CCT-La Réunion'!K19+'3.6. CCT-Mayotte'!K19+'3.9. CCT-Iles Wallis et Futuna'!K19+'3.10CCTSaint-Pierre-et-Miquelon'!K19+'3.11CCT-Saint Martin-Saint-Bart'!K19</f>
        <v>0</v>
      </c>
      <c r="L34" s="18">
        <f>'3.2. CCT-Guadeloupe'!L19+'3.3. CCT-Guyane'!L19+'3.4. CCT-Martinique'!L19+'3.5. CCT-La Réunion'!L19+'3.6. CCT-Mayotte'!L19+'3.9. CCT-Iles Wallis et Futuna'!L19+'3.10CCTSaint-Pierre-et-Miquelon'!L19+'3.11CCT-Saint Martin-Saint-Bart'!L19</f>
        <v>0</v>
      </c>
      <c r="M34" s="18">
        <f>'3.2. CCT-Guadeloupe'!M19+'3.3. CCT-Guyane'!M19+'3.4. CCT-Martinique'!M19+'3.5. CCT-La Réunion'!M19+'3.6. CCT-Mayotte'!M19+'3.9. CCT-Iles Wallis et Futuna'!M19+'3.10CCTSaint-Pierre-et-Miquelon'!M19+'3.11CCT-Saint Martin-Saint-Bart'!M19</f>
        <v>0</v>
      </c>
      <c r="N34" s="18">
        <f>'3.2. CCT-Guadeloupe'!N19+'3.3. CCT-Guyane'!N19+'3.4. CCT-Martinique'!N19+'3.5. CCT-La Réunion'!N19+'3.6. CCT-Mayotte'!N19+'3.9. CCT-Iles Wallis et Futuna'!N19+'3.10CCTSaint-Pierre-et-Miquelon'!N19+'3.11CCT-Saint Martin-Saint-Bart'!N19</f>
        <v>0</v>
      </c>
      <c r="O34" s="18">
        <f>'3.2. CCT-Guadeloupe'!O19+'3.3. CCT-Guyane'!O19+'3.4. CCT-Martinique'!O19+'3.5. CCT-La Réunion'!O19+'3.6. CCT-Mayotte'!O19+'3.9. CCT-Iles Wallis et Futuna'!O19+'3.10CCTSaint-Pierre-et-Miquelon'!O19+'3.11CCT-Saint Martin-Saint-Bart'!O19</f>
        <v>0</v>
      </c>
    </row>
    <row r="35" spans="1:15" s="16" customFormat="1" ht="15.75" thickBot="1" x14ac:dyDescent="0.3">
      <c r="A35" s="54" t="s">
        <v>62</v>
      </c>
      <c r="B35" s="18">
        <f>'3.2. CCT-Guadeloupe'!B20+'3.3. CCT-Guyane'!B20+'3.4. CCT-Martinique'!B20+'3.5. CCT-La Réunion'!B20+'3.6. CCT-Mayotte'!B20+'3.9. CCT-Iles Wallis et Futuna'!B20+'3.10CCTSaint-Pierre-et-Miquelon'!B20+'3.11CCT-Saint Martin-Saint-Bart'!B20</f>
        <v>0</v>
      </c>
      <c r="C35" s="18">
        <f>'3.2. CCT-Guadeloupe'!C20+'3.3. CCT-Guyane'!C20+'3.4. CCT-Martinique'!C20+'3.5. CCT-La Réunion'!C20+'3.6. CCT-Mayotte'!C20+'3.9. CCT-Iles Wallis et Futuna'!C20+'3.10CCTSaint-Pierre-et-Miquelon'!C20+'3.11CCT-Saint Martin-Saint-Bart'!C20</f>
        <v>0</v>
      </c>
      <c r="D35" s="18">
        <f>'3.2. CCT-Guadeloupe'!D20+'3.3. CCT-Guyane'!D20+'3.4. CCT-Martinique'!D20+'3.5. CCT-La Réunion'!D20+'3.6. CCT-Mayotte'!D20+'3.9. CCT-Iles Wallis et Futuna'!D20+'3.10CCTSaint-Pierre-et-Miquelon'!D20+'3.11CCT-Saint Martin-Saint-Bart'!D20</f>
        <v>0</v>
      </c>
      <c r="E35" s="18">
        <f>'3.2. CCT-Guadeloupe'!E20+'3.3. CCT-Guyane'!E20+'3.4. CCT-Martinique'!E20+'3.5. CCT-La Réunion'!E20+'3.6. CCT-Mayotte'!E20+'3.9. CCT-Iles Wallis et Futuna'!E20+'3.10CCTSaint-Pierre-et-Miquelon'!E20+'3.11CCT-Saint Martin-Saint-Bart'!E20</f>
        <v>0</v>
      </c>
      <c r="F35" s="18">
        <f>'3.2. CCT-Guadeloupe'!F20+'3.3. CCT-Guyane'!F20+'3.4. CCT-Martinique'!F20+'3.5. CCT-La Réunion'!F20+'3.6. CCT-Mayotte'!F20+'3.9. CCT-Iles Wallis et Futuna'!F20+'3.10CCTSaint-Pierre-et-Miquelon'!F20+'3.11CCT-Saint Martin-Saint-Bart'!F20</f>
        <v>0</v>
      </c>
      <c r="G35" s="18">
        <f>'3.2. CCT-Guadeloupe'!G20+'3.3. CCT-Guyane'!G20+'3.4. CCT-Martinique'!G20+'3.5. CCT-La Réunion'!G20+'3.6. CCT-Mayotte'!G20+'3.9. CCT-Iles Wallis et Futuna'!G20+'3.10CCTSaint-Pierre-et-Miquelon'!G20+'3.11CCT-Saint Martin-Saint-Bart'!G20</f>
        <v>0</v>
      </c>
      <c r="H35" s="18">
        <f>'3.2. CCT-Guadeloupe'!H20+'3.3. CCT-Guyane'!H20+'3.4. CCT-Martinique'!H20+'3.5. CCT-La Réunion'!H20+'3.6. CCT-Mayotte'!H20+'3.9. CCT-Iles Wallis et Futuna'!H20+'3.10CCTSaint-Pierre-et-Miquelon'!H20+'3.11CCT-Saint Martin-Saint-Bart'!H20</f>
        <v>0</v>
      </c>
      <c r="I35" s="18">
        <f>'3.2. CCT-Guadeloupe'!I20+'3.3. CCT-Guyane'!I20+'3.4. CCT-Martinique'!I20+'3.5. CCT-La Réunion'!I20+'3.6. CCT-Mayotte'!I20+'3.9. CCT-Iles Wallis et Futuna'!I20+'3.10CCTSaint-Pierre-et-Miquelon'!I20+'3.11CCT-Saint Martin-Saint-Bart'!I20</f>
        <v>0</v>
      </c>
      <c r="J35" s="18">
        <f>'3.2. CCT-Guadeloupe'!J20+'3.3. CCT-Guyane'!J20+'3.4. CCT-Martinique'!J20+'3.5. CCT-La Réunion'!J20+'3.6. CCT-Mayotte'!J20+'3.9. CCT-Iles Wallis et Futuna'!J20+'3.10CCTSaint-Pierre-et-Miquelon'!J20+'3.11CCT-Saint Martin-Saint-Bart'!J20</f>
        <v>0</v>
      </c>
      <c r="K35" s="18">
        <f>'3.2. CCT-Guadeloupe'!K20+'3.3. CCT-Guyane'!K20+'3.4. CCT-Martinique'!K20+'3.5. CCT-La Réunion'!K20+'3.6. CCT-Mayotte'!K20+'3.9. CCT-Iles Wallis et Futuna'!K20+'3.10CCTSaint-Pierre-et-Miquelon'!K20+'3.11CCT-Saint Martin-Saint-Bart'!K20</f>
        <v>0</v>
      </c>
      <c r="L35" s="18">
        <f>'3.2. CCT-Guadeloupe'!L20+'3.3. CCT-Guyane'!L20+'3.4. CCT-Martinique'!L20+'3.5. CCT-La Réunion'!L20+'3.6. CCT-Mayotte'!L20+'3.9. CCT-Iles Wallis et Futuna'!L20+'3.10CCTSaint-Pierre-et-Miquelon'!L20+'3.11CCT-Saint Martin-Saint-Bart'!L20</f>
        <v>0</v>
      </c>
      <c r="M35" s="18">
        <f>'3.2. CCT-Guadeloupe'!M20+'3.3. CCT-Guyane'!M20+'3.4. CCT-Martinique'!M20+'3.5. CCT-La Réunion'!M20+'3.6. CCT-Mayotte'!M20+'3.9. CCT-Iles Wallis et Futuna'!M20+'3.10CCTSaint-Pierre-et-Miquelon'!M20+'3.11CCT-Saint Martin-Saint-Bart'!M20</f>
        <v>0</v>
      </c>
      <c r="N35" s="18">
        <f>'3.2. CCT-Guadeloupe'!N20+'3.3. CCT-Guyane'!N20+'3.4. CCT-Martinique'!N20+'3.5. CCT-La Réunion'!N20+'3.6. CCT-Mayotte'!N20+'3.9. CCT-Iles Wallis et Futuna'!N20+'3.10CCTSaint-Pierre-et-Miquelon'!N20+'3.11CCT-Saint Martin-Saint-Bart'!N20</f>
        <v>0</v>
      </c>
      <c r="O35" s="18">
        <f>'3.2. CCT-Guadeloupe'!O20+'3.3. CCT-Guyane'!O20+'3.4. CCT-Martinique'!O20+'3.5. CCT-La Réunion'!O20+'3.6. CCT-Mayotte'!O20+'3.9. CCT-Iles Wallis et Futuna'!O20+'3.10CCTSaint-Pierre-et-Miquelon'!O20+'3.11CCT-Saint Martin-Saint-Bart'!O20</f>
        <v>0</v>
      </c>
    </row>
    <row r="36" spans="1:15" s="16" customFormat="1" ht="26.25" thickBot="1" x14ac:dyDescent="0.3">
      <c r="A36" s="54" t="s">
        <v>63</v>
      </c>
      <c r="B36" s="18">
        <f>'3.2. CCT-Guadeloupe'!B21+'3.3. CCT-Guyane'!B21+'3.4. CCT-Martinique'!B21+'3.5. CCT-La Réunion'!B21+'3.6. CCT-Mayotte'!B21+'3.9. CCT-Iles Wallis et Futuna'!B21+'3.10CCTSaint-Pierre-et-Miquelon'!B21+'3.11CCT-Saint Martin-Saint-Bart'!B21</f>
        <v>0</v>
      </c>
      <c r="C36" s="18">
        <f>'3.2. CCT-Guadeloupe'!C21+'3.3. CCT-Guyane'!C21+'3.4. CCT-Martinique'!C21+'3.5. CCT-La Réunion'!C21+'3.6. CCT-Mayotte'!C21+'3.9. CCT-Iles Wallis et Futuna'!C21+'3.10CCTSaint-Pierre-et-Miquelon'!C21+'3.11CCT-Saint Martin-Saint-Bart'!C21</f>
        <v>0</v>
      </c>
      <c r="D36" s="18">
        <f>'3.2. CCT-Guadeloupe'!D21+'3.3. CCT-Guyane'!D21+'3.4. CCT-Martinique'!D21+'3.5. CCT-La Réunion'!D21+'3.6. CCT-Mayotte'!D21+'3.9. CCT-Iles Wallis et Futuna'!D21+'3.10CCTSaint-Pierre-et-Miquelon'!D21+'3.11CCT-Saint Martin-Saint-Bart'!D21</f>
        <v>0</v>
      </c>
      <c r="E36" s="18">
        <f>'3.2. CCT-Guadeloupe'!E21+'3.3. CCT-Guyane'!E21+'3.4. CCT-Martinique'!E21+'3.5. CCT-La Réunion'!E21+'3.6. CCT-Mayotte'!E21+'3.9. CCT-Iles Wallis et Futuna'!E21+'3.10CCTSaint-Pierre-et-Miquelon'!E21+'3.11CCT-Saint Martin-Saint-Bart'!E21</f>
        <v>0</v>
      </c>
      <c r="F36" s="18">
        <f>'3.2. CCT-Guadeloupe'!F21+'3.3. CCT-Guyane'!F21+'3.4. CCT-Martinique'!F21+'3.5. CCT-La Réunion'!F21+'3.6. CCT-Mayotte'!F21+'3.9. CCT-Iles Wallis et Futuna'!F21+'3.10CCTSaint-Pierre-et-Miquelon'!F21+'3.11CCT-Saint Martin-Saint-Bart'!F21</f>
        <v>0</v>
      </c>
      <c r="G36" s="18">
        <f>'3.2. CCT-Guadeloupe'!G21+'3.3. CCT-Guyane'!G21+'3.4. CCT-Martinique'!G21+'3.5. CCT-La Réunion'!G21+'3.6. CCT-Mayotte'!G21+'3.9. CCT-Iles Wallis et Futuna'!G21+'3.10CCTSaint-Pierre-et-Miquelon'!G21+'3.11CCT-Saint Martin-Saint-Bart'!G21</f>
        <v>0</v>
      </c>
      <c r="H36" s="18">
        <f>'3.2. CCT-Guadeloupe'!H21+'3.3. CCT-Guyane'!H21+'3.4. CCT-Martinique'!H21+'3.5. CCT-La Réunion'!H21+'3.6. CCT-Mayotte'!H21+'3.9. CCT-Iles Wallis et Futuna'!H21+'3.10CCTSaint-Pierre-et-Miquelon'!H21+'3.11CCT-Saint Martin-Saint-Bart'!H21</f>
        <v>0</v>
      </c>
      <c r="I36" s="18">
        <f>'3.2. CCT-Guadeloupe'!I21+'3.3. CCT-Guyane'!I21+'3.4. CCT-Martinique'!I21+'3.5. CCT-La Réunion'!I21+'3.6. CCT-Mayotte'!I21+'3.9. CCT-Iles Wallis et Futuna'!I21+'3.10CCTSaint-Pierre-et-Miquelon'!I21+'3.11CCT-Saint Martin-Saint-Bart'!I21</f>
        <v>0</v>
      </c>
      <c r="J36" s="18">
        <f>'3.2. CCT-Guadeloupe'!J21+'3.3. CCT-Guyane'!J21+'3.4. CCT-Martinique'!J21+'3.5. CCT-La Réunion'!J21+'3.6. CCT-Mayotte'!J21+'3.9. CCT-Iles Wallis et Futuna'!J21+'3.10CCTSaint-Pierre-et-Miquelon'!J21+'3.11CCT-Saint Martin-Saint-Bart'!J21</f>
        <v>0</v>
      </c>
      <c r="K36" s="18">
        <f>'3.2. CCT-Guadeloupe'!K21+'3.3. CCT-Guyane'!K21+'3.4. CCT-Martinique'!K21+'3.5. CCT-La Réunion'!K21+'3.6. CCT-Mayotte'!K21+'3.9. CCT-Iles Wallis et Futuna'!K21+'3.10CCTSaint-Pierre-et-Miquelon'!K21+'3.11CCT-Saint Martin-Saint-Bart'!K21</f>
        <v>0</v>
      </c>
      <c r="L36" s="18">
        <f>'3.2. CCT-Guadeloupe'!L21+'3.3. CCT-Guyane'!L21+'3.4. CCT-Martinique'!L21+'3.5. CCT-La Réunion'!L21+'3.6. CCT-Mayotte'!L21+'3.9. CCT-Iles Wallis et Futuna'!L21+'3.10CCTSaint-Pierre-et-Miquelon'!L21+'3.11CCT-Saint Martin-Saint-Bart'!L21</f>
        <v>0</v>
      </c>
      <c r="M36" s="18">
        <f>'3.2. CCT-Guadeloupe'!M21+'3.3. CCT-Guyane'!M21+'3.4. CCT-Martinique'!M21+'3.5. CCT-La Réunion'!M21+'3.6. CCT-Mayotte'!M21+'3.9. CCT-Iles Wallis et Futuna'!M21+'3.10CCTSaint-Pierre-et-Miquelon'!M21+'3.11CCT-Saint Martin-Saint-Bart'!M21</f>
        <v>0</v>
      </c>
      <c r="N36" s="18">
        <f>'3.2. CCT-Guadeloupe'!N21+'3.3. CCT-Guyane'!N21+'3.4. CCT-Martinique'!N21+'3.5. CCT-La Réunion'!N21+'3.6. CCT-Mayotte'!N21+'3.9. CCT-Iles Wallis et Futuna'!N21+'3.10CCTSaint-Pierre-et-Miquelon'!N21+'3.11CCT-Saint Martin-Saint-Bart'!N21</f>
        <v>0</v>
      </c>
      <c r="O36" s="18">
        <f>'3.2. CCT-Guadeloupe'!O21+'3.3. CCT-Guyane'!O21+'3.4. CCT-Martinique'!O21+'3.5. CCT-La Réunion'!O21+'3.6. CCT-Mayotte'!O21+'3.9. CCT-Iles Wallis et Futuna'!O21+'3.10CCTSaint-Pierre-et-Miquelon'!O21+'3.11CCT-Saint Martin-Saint-Bart'!O21</f>
        <v>0</v>
      </c>
    </row>
    <row r="37" spans="1:15" s="16" customFormat="1" ht="15.75" thickBot="1" x14ac:dyDescent="0.3">
      <c r="A37" s="54" t="s">
        <v>81</v>
      </c>
      <c r="B37" s="18">
        <f>'3.2. CCT-Guadeloupe'!B22+'3.3. CCT-Guyane'!B22+'3.4. CCT-Martinique'!B22+'3.5. CCT-La Réunion'!B22+'3.6. CCT-Mayotte'!B22+'3.9. CCT-Iles Wallis et Futuna'!B22+'3.10CCTSaint-Pierre-et-Miquelon'!B22+'3.11CCT-Saint Martin-Saint-Bart'!B22</f>
        <v>0</v>
      </c>
      <c r="C37" s="18">
        <f>'3.2. CCT-Guadeloupe'!C22+'3.3. CCT-Guyane'!C22+'3.4. CCT-Martinique'!C22+'3.5. CCT-La Réunion'!C22+'3.6. CCT-Mayotte'!C22+'3.9. CCT-Iles Wallis et Futuna'!C22+'3.10CCTSaint-Pierre-et-Miquelon'!C22+'3.11CCT-Saint Martin-Saint-Bart'!C22</f>
        <v>0</v>
      </c>
      <c r="D37" s="18">
        <f>'3.2. CCT-Guadeloupe'!D22+'3.3. CCT-Guyane'!D22+'3.4. CCT-Martinique'!D22+'3.5. CCT-La Réunion'!D22+'3.6. CCT-Mayotte'!D22+'3.9. CCT-Iles Wallis et Futuna'!D22+'3.10CCTSaint-Pierre-et-Miquelon'!D22+'3.11CCT-Saint Martin-Saint-Bart'!D22</f>
        <v>0</v>
      </c>
      <c r="E37" s="18">
        <f>'3.2. CCT-Guadeloupe'!E22+'3.3. CCT-Guyane'!E22+'3.4. CCT-Martinique'!E22+'3.5. CCT-La Réunion'!E22+'3.6. CCT-Mayotte'!E22+'3.9. CCT-Iles Wallis et Futuna'!E22+'3.10CCTSaint-Pierre-et-Miquelon'!E22+'3.11CCT-Saint Martin-Saint-Bart'!E22</f>
        <v>0</v>
      </c>
      <c r="F37" s="18">
        <f>'3.2. CCT-Guadeloupe'!F22+'3.3. CCT-Guyane'!F22+'3.4. CCT-Martinique'!F22+'3.5. CCT-La Réunion'!F22+'3.6. CCT-Mayotte'!F22+'3.9. CCT-Iles Wallis et Futuna'!F22+'3.10CCTSaint-Pierre-et-Miquelon'!F22+'3.11CCT-Saint Martin-Saint-Bart'!F22</f>
        <v>0</v>
      </c>
      <c r="G37" s="18">
        <f>'3.2. CCT-Guadeloupe'!G22+'3.3. CCT-Guyane'!G22+'3.4. CCT-Martinique'!G22+'3.5. CCT-La Réunion'!G22+'3.6. CCT-Mayotte'!G22+'3.9. CCT-Iles Wallis et Futuna'!G22+'3.10CCTSaint-Pierre-et-Miquelon'!G22+'3.11CCT-Saint Martin-Saint-Bart'!G22</f>
        <v>0</v>
      </c>
      <c r="H37" s="18">
        <f>'3.2. CCT-Guadeloupe'!H22+'3.3. CCT-Guyane'!H22+'3.4. CCT-Martinique'!H22+'3.5. CCT-La Réunion'!H22+'3.6. CCT-Mayotte'!H22+'3.9. CCT-Iles Wallis et Futuna'!H22+'3.10CCTSaint-Pierre-et-Miquelon'!H22+'3.11CCT-Saint Martin-Saint-Bart'!H22</f>
        <v>0</v>
      </c>
      <c r="I37" s="18">
        <f>'3.2. CCT-Guadeloupe'!I22+'3.3. CCT-Guyane'!I22+'3.4. CCT-Martinique'!I22+'3.5. CCT-La Réunion'!I22+'3.6. CCT-Mayotte'!I22+'3.9. CCT-Iles Wallis et Futuna'!I22+'3.10CCTSaint-Pierre-et-Miquelon'!I22+'3.11CCT-Saint Martin-Saint-Bart'!I22</f>
        <v>0</v>
      </c>
      <c r="J37" s="18">
        <f>'3.2. CCT-Guadeloupe'!J22+'3.3. CCT-Guyane'!J22+'3.4. CCT-Martinique'!J22+'3.5. CCT-La Réunion'!J22+'3.6. CCT-Mayotte'!J22+'3.9. CCT-Iles Wallis et Futuna'!J22+'3.10CCTSaint-Pierre-et-Miquelon'!J22+'3.11CCT-Saint Martin-Saint-Bart'!J22</f>
        <v>0</v>
      </c>
      <c r="K37" s="18">
        <f>'3.2. CCT-Guadeloupe'!K22+'3.3. CCT-Guyane'!K22+'3.4. CCT-Martinique'!K22+'3.5. CCT-La Réunion'!K22+'3.6. CCT-Mayotte'!K22+'3.9. CCT-Iles Wallis et Futuna'!K22+'3.10CCTSaint-Pierre-et-Miquelon'!K22+'3.11CCT-Saint Martin-Saint-Bart'!K22</f>
        <v>0</v>
      </c>
      <c r="L37" s="18">
        <f>'3.2. CCT-Guadeloupe'!L22+'3.3. CCT-Guyane'!L22+'3.4. CCT-Martinique'!L22+'3.5. CCT-La Réunion'!L22+'3.6. CCT-Mayotte'!L22+'3.9. CCT-Iles Wallis et Futuna'!L22+'3.10CCTSaint-Pierre-et-Miquelon'!L22+'3.11CCT-Saint Martin-Saint-Bart'!L22</f>
        <v>0</v>
      </c>
      <c r="M37" s="18">
        <f>'3.2. CCT-Guadeloupe'!M22+'3.3. CCT-Guyane'!M22+'3.4. CCT-Martinique'!M22+'3.5. CCT-La Réunion'!M22+'3.6. CCT-Mayotte'!M22+'3.9. CCT-Iles Wallis et Futuna'!M22+'3.10CCTSaint-Pierre-et-Miquelon'!M22+'3.11CCT-Saint Martin-Saint-Bart'!M22</f>
        <v>0</v>
      </c>
      <c r="N37" s="18">
        <f>'3.2. CCT-Guadeloupe'!N22+'3.3. CCT-Guyane'!N22+'3.4. CCT-Martinique'!N22+'3.5. CCT-La Réunion'!N22+'3.6. CCT-Mayotte'!N22+'3.9. CCT-Iles Wallis et Futuna'!N22+'3.10CCTSaint-Pierre-et-Miquelon'!N22+'3.11CCT-Saint Martin-Saint-Bart'!N22</f>
        <v>0</v>
      </c>
      <c r="O37" s="18">
        <f>'3.2. CCT-Guadeloupe'!O22+'3.3. CCT-Guyane'!O22+'3.4. CCT-Martinique'!O22+'3.5. CCT-La Réunion'!O22+'3.6. CCT-Mayotte'!O22+'3.9. CCT-Iles Wallis et Futuna'!O22+'3.10CCTSaint-Pierre-et-Miquelon'!O22+'3.11CCT-Saint Martin-Saint-Bart'!O22</f>
        <v>0</v>
      </c>
    </row>
    <row r="38" spans="1:15" s="16" customFormat="1" ht="15.75" thickBot="1" x14ac:dyDescent="0.3">
      <c r="A38" s="54" t="s">
        <v>82</v>
      </c>
      <c r="B38" s="18">
        <f>'3.2. CCT-Guadeloupe'!B23+'3.3. CCT-Guyane'!B23+'3.4. CCT-Martinique'!B23+'3.5. CCT-La Réunion'!B23+'3.6. CCT-Mayotte'!B23+'3.9. CCT-Iles Wallis et Futuna'!B23+'3.10CCTSaint-Pierre-et-Miquelon'!B23+'3.11CCT-Saint Martin-Saint-Bart'!B23</f>
        <v>0</v>
      </c>
      <c r="C38" s="18">
        <f>'3.2. CCT-Guadeloupe'!C23+'3.3. CCT-Guyane'!C23+'3.4. CCT-Martinique'!C23+'3.5. CCT-La Réunion'!C23+'3.6. CCT-Mayotte'!C23+'3.9. CCT-Iles Wallis et Futuna'!C23+'3.10CCTSaint-Pierre-et-Miquelon'!C23+'3.11CCT-Saint Martin-Saint-Bart'!C23</f>
        <v>0</v>
      </c>
      <c r="D38" s="18">
        <f>'3.2. CCT-Guadeloupe'!D23+'3.3. CCT-Guyane'!D23+'3.4. CCT-Martinique'!D23+'3.5. CCT-La Réunion'!D23+'3.6. CCT-Mayotte'!D23+'3.9. CCT-Iles Wallis et Futuna'!D23+'3.10CCTSaint-Pierre-et-Miquelon'!D23+'3.11CCT-Saint Martin-Saint-Bart'!D23</f>
        <v>0</v>
      </c>
      <c r="E38" s="18">
        <f>'3.2. CCT-Guadeloupe'!E23+'3.3. CCT-Guyane'!E23+'3.4. CCT-Martinique'!E23+'3.5. CCT-La Réunion'!E23+'3.6. CCT-Mayotte'!E23+'3.9. CCT-Iles Wallis et Futuna'!E23+'3.10CCTSaint-Pierre-et-Miquelon'!E23+'3.11CCT-Saint Martin-Saint-Bart'!E23</f>
        <v>0</v>
      </c>
      <c r="F38" s="18">
        <f>'3.2. CCT-Guadeloupe'!F23+'3.3. CCT-Guyane'!F23+'3.4. CCT-Martinique'!F23+'3.5. CCT-La Réunion'!F23+'3.6. CCT-Mayotte'!F23+'3.9. CCT-Iles Wallis et Futuna'!F23+'3.10CCTSaint-Pierre-et-Miquelon'!F23+'3.11CCT-Saint Martin-Saint-Bart'!F23</f>
        <v>0</v>
      </c>
      <c r="G38" s="18">
        <f>'3.2. CCT-Guadeloupe'!G23+'3.3. CCT-Guyane'!G23+'3.4. CCT-Martinique'!G23+'3.5. CCT-La Réunion'!G23+'3.6. CCT-Mayotte'!G23+'3.9. CCT-Iles Wallis et Futuna'!G23+'3.10CCTSaint-Pierre-et-Miquelon'!G23+'3.11CCT-Saint Martin-Saint-Bart'!G23</f>
        <v>0</v>
      </c>
      <c r="H38" s="18">
        <f>'3.2. CCT-Guadeloupe'!H23+'3.3. CCT-Guyane'!H23+'3.4. CCT-Martinique'!H23+'3.5. CCT-La Réunion'!H23+'3.6. CCT-Mayotte'!H23+'3.9. CCT-Iles Wallis et Futuna'!H23+'3.10CCTSaint-Pierre-et-Miquelon'!H23+'3.11CCT-Saint Martin-Saint-Bart'!H23</f>
        <v>0</v>
      </c>
      <c r="I38" s="18">
        <f>'3.2. CCT-Guadeloupe'!I23+'3.3. CCT-Guyane'!I23+'3.4. CCT-Martinique'!I23+'3.5. CCT-La Réunion'!I23+'3.6. CCT-Mayotte'!I23+'3.9. CCT-Iles Wallis et Futuna'!I23+'3.10CCTSaint-Pierre-et-Miquelon'!I23+'3.11CCT-Saint Martin-Saint-Bart'!I23</f>
        <v>0</v>
      </c>
      <c r="J38" s="18">
        <f>'3.2. CCT-Guadeloupe'!J23+'3.3. CCT-Guyane'!J23+'3.4. CCT-Martinique'!J23+'3.5. CCT-La Réunion'!J23+'3.6. CCT-Mayotte'!J23+'3.9. CCT-Iles Wallis et Futuna'!J23+'3.10CCTSaint-Pierre-et-Miquelon'!J23+'3.11CCT-Saint Martin-Saint-Bart'!J23</f>
        <v>0</v>
      </c>
      <c r="K38" s="18">
        <f>'3.2. CCT-Guadeloupe'!K23+'3.3. CCT-Guyane'!K23+'3.4. CCT-Martinique'!K23+'3.5. CCT-La Réunion'!K23+'3.6. CCT-Mayotte'!K23+'3.9. CCT-Iles Wallis et Futuna'!K23+'3.10CCTSaint-Pierre-et-Miquelon'!K23+'3.11CCT-Saint Martin-Saint-Bart'!K23</f>
        <v>0</v>
      </c>
      <c r="L38" s="18">
        <f>'3.2. CCT-Guadeloupe'!L23+'3.3. CCT-Guyane'!L23+'3.4. CCT-Martinique'!L23+'3.5. CCT-La Réunion'!L23+'3.6. CCT-Mayotte'!L23+'3.9. CCT-Iles Wallis et Futuna'!L23+'3.10CCTSaint-Pierre-et-Miquelon'!L23+'3.11CCT-Saint Martin-Saint-Bart'!L23</f>
        <v>0</v>
      </c>
      <c r="M38" s="18">
        <f>'3.2. CCT-Guadeloupe'!M23+'3.3. CCT-Guyane'!M23+'3.4. CCT-Martinique'!M23+'3.5. CCT-La Réunion'!M23+'3.6. CCT-Mayotte'!M23+'3.9. CCT-Iles Wallis et Futuna'!M23+'3.10CCTSaint-Pierre-et-Miquelon'!M23+'3.11CCT-Saint Martin-Saint-Bart'!M23</f>
        <v>0</v>
      </c>
      <c r="N38" s="18">
        <f>'3.2. CCT-Guadeloupe'!N23+'3.3. CCT-Guyane'!N23+'3.4. CCT-Martinique'!N23+'3.5. CCT-La Réunion'!N23+'3.6. CCT-Mayotte'!N23+'3.9. CCT-Iles Wallis et Futuna'!N23+'3.10CCTSaint-Pierre-et-Miquelon'!N23+'3.11CCT-Saint Martin-Saint-Bart'!N23</f>
        <v>0</v>
      </c>
      <c r="O38" s="18">
        <f>'3.2. CCT-Guadeloupe'!O23+'3.3. CCT-Guyane'!O23+'3.4. CCT-Martinique'!O23+'3.5. CCT-La Réunion'!O23+'3.6. CCT-Mayotte'!O23+'3.9. CCT-Iles Wallis et Futuna'!O23+'3.10CCTSaint-Pierre-et-Miquelon'!O23+'3.11CCT-Saint Martin-Saint-Bart'!O23</f>
        <v>0</v>
      </c>
    </row>
    <row r="39" spans="1:15" s="16" customFormat="1" ht="15.75" thickBot="1" x14ac:dyDescent="0.3">
      <c r="A39" s="54" t="s">
        <v>64</v>
      </c>
      <c r="B39" s="18">
        <f>'3.2. CCT-Guadeloupe'!B24+'3.3. CCT-Guyane'!B24+'3.4. CCT-Martinique'!B24+'3.5. CCT-La Réunion'!B24+'3.6. CCT-Mayotte'!B24+'3.9. CCT-Iles Wallis et Futuna'!B24+'3.10CCTSaint-Pierre-et-Miquelon'!B24+'3.11CCT-Saint Martin-Saint-Bart'!B24</f>
        <v>0</v>
      </c>
      <c r="C39" s="18">
        <f>'3.2. CCT-Guadeloupe'!C24+'3.3. CCT-Guyane'!C24+'3.4. CCT-Martinique'!C24+'3.5. CCT-La Réunion'!C24+'3.6. CCT-Mayotte'!C24+'3.9. CCT-Iles Wallis et Futuna'!C24+'3.10CCTSaint-Pierre-et-Miquelon'!C24+'3.11CCT-Saint Martin-Saint-Bart'!C24</f>
        <v>0</v>
      </c>
      <c r="D39" s="18">
        <f>'3.2. CCT-Guadeloupe'!D24+'3.3. CCT-Guyane'!D24+'3.4. CCT-Martinique'!D24+'3.5. CCT-La Réunion'!D24+'3.6. CCT-Mayotte'!D24+'3.9. CCT-Iles Wallis et Futuna'!D24+'3.10CCTSaint-Pierre-et-Miquelon'!D24+'3.11CCT-Saint Martin-Saint-Bart'!D24</f>
        <v>0</v>
      </c>
      <c r="E39" s="18">
        <f>'3.2. CCT-Guadeloupe'!E24+'3.3. CCT-Guyane'!E24+'3.4. CCT-Martinique'!E24+'3.5. CCT-La Réunion'!E24+'3.6. CCT-Mayotte'!E24+'3.9. CCT-Iles Wallis et Futuna'!E24+'3.10CCTSaint-Pierre-et-Miquelon'!E24+'3.11CCT-Saint Martin-Saint-Bart'!E24</f>
        <v>0</v>
      </c>
      <c r="F39" s="18">
        <f>'3.2. CCT-Guadeloupe'!F24+'3.3. CCT-Guyane'!F24+'3.4. CCT-Martinique'!F24+'3.5. CCT-La Réunion'!F24+'3.6. CCT-Mayotte'!F24+'3.9. CCT-Iles Wallis et Futuna'!F24+'3.10CCTSaint-Pierre-et-Miquelon'!F24+'3.11CCT-Saint Martin-Saint-Bart'!F24</f>
        <v>0</v>
      </c>
      <c r="G39" s="18">
        <f>'3.2. CCT-Guadeloupe'!G24+'3.3. CCT-Guyane'!G24+'3.4. CCT-Martinique'!G24+'3.5. CCT-La Réunion'!G24+'3.6. CCT-Mayotte'!G24+'3.9. CCT-Iles Wallis et Futuna'!G24+'3.10CCTSaint-Pierre-et-Miquelon'!G24+'3.11CCT-Saint Martin-Saint-Bart'!G24</f>
        <v>0</v>
      </c>
      <c r="H39" s="18">
        <f>'3.2. CCT-Guadeloupe'!H24+'3.3. CCT-Guyane'!H24+'3.4. CCT-Martinique'!H24+'3.5. CCT-La Réunion'!H24+'3.6. CCT-Mayotte'!H24+'3.9. CCT-Iles Wallis et Futuna'!H24+'3.10CCTSaint-Pierre-et-Miquelon'!H24+'3.11CCT-Saint Martin-Saint-Bart'!H24</f>
        <v>0</v>
      </c>
      <c r="I39" s="18">
        <f>'3.2. CCT-Guadeloupe'!I24+'3.3. CCT-Guyane'!I24+'3.4. CCT-Martinique'!I24+'3.5. CCT-La Réunion'!I24+'3.6. CCT-Mayotte'!I24+'3.9. CCT-Iles Wallis et Futuna'!I24+'3.10CCTSaint-Pierre-et-Miquelon'!I24+'3.11CCT-Saint Martin-Saint-Bart'!I24</f>
        <v>0</v>
      </c>
      <c r="J39" s="18">
        <f>'3.2. CCT-Guadeloupe'!J24+'3.3. CCT-Guyane'!J24+'3.4. CCT-Martinique'!J24+'3.5. CCT-La Réunion'!J24+'3.6. CCT-Mayotte'!J24+'3.9. CCT-Iles Wallis et Futuna'!J24+'3.10CCTSaint-Pierre-et-Miquelon'!J24+'3.11CCT-Saint Martin-Saint-Bart'!J24</f>
        <v>0</v>
      </c>
      <c r="K39" s="18">
        <f>'3.2. CCT-Guadeloupe'!K24+'3.3. CCT-Guyane'!K24+'3.4. CCT-Martinique'!K24+'3.5. CCT-La Réunion'!K24+'3.6. CCT-Mayotte'!K24+'3.9. CCT-Iles Wallis et Futuna'!K24+'3.10CCTSaint-Pierre-et-Miquelon'!K24+'3.11CCT-Saint Martin-Saint-Bart'!K24</f>
        <v>0</v>
      </c>
      <c r="L39" s="18">
        <f>'3.2. CCT-Guadeloupe'!L24+'3.3. CCT-Guyane'!L24+'3.4. CCT-Martinique'!L24+'3.5. CCT-La Réunion'!L24+'3.6. CCT-Mayotte'!L24+'3.9. CCT-Iles Wallis et Futuna'!L24+'3.10CCTSaint-Pierre-et-Miquelon'!L24+'3.11CCT-Saint Martin-Saint-Bart'!L24</f>
        <v>0</v>
      </c>
      <c r="M39" s="18">
        <f>'3.2. CCT-Guadeloupe'!M24+'3.3. CCT-Guyane'!M24+'3.4. CCT-Martinique'!M24+'3.5. CCT-La Réunion'!M24+'3.6. CCT-Mayotte'!M24+'3.9. CCT-Iles Wallis et Futuna'!M24+'3.10CCTSaint-Pierre-et-Miquelon'!M24+'3.11CCT-Saint Martin-Saint-Bart'!M24</f>
        <v>0</v>
      </c>
      <c r="N39" s="18">
        <f>'3.2. CCT-Guadeloupe'!N24+'3.3. CCT-Guyane'!N24+'3.4. CCT-Martinique'!N24+'3.5. CCT-La Réunion'!N24+'3.6. CCT-Mayotte'!N24+'3.9. CCT-Iles Wallis et Futuna'!N24+'3.10CCTSaint-Pierre-et-Miquelon'!N24+'3.11CCT-Saint Martin-Saint-Bart'!N24</f>
        <v>0</v>
      </c>
      <c r="O39" s="18">
        <f>'3.2. CCT-Guadeloupe'!O24+'3.3. CCT-Guyane'!O24+'3.4. CCT-Martinique'!O24+'3.5. CCT-La Réunion'!O24+'3.6. CCT-Mayotte'!O24+'3.9. CCT-Iles Wallis et Futuna'!O24+'3.10CCTSaint-Pierre-et-Miquelon'!O24+'3.11CCT-Saint Martin-Saint-Bart'!O24</f>
        <v>0</v>
      </c>
    </row>
    <row r="40" spans="1:15" s="16" customFormat="1" ht="39" thickBot="1" x14ac:dyDescent="0.3">
      <c r="A40" s="55" t="s">
        <v>83</v>
      </c>
      <c r="B40" s="18">
        <f>'3.2. CCT-Guadeloupe'!B25+'3.3. CCT-Guyane'!B25+'3.4. CCT-Martinique'!B25+'3.5. CCT-La Réunion'!B25+'3.6. CCT-Mayotte'!B25+'3.9. CCT-Iles Wallis et Futuna'!B25+'3.10CCTSaint-Pierre-et-Miquelon'!B25+'3.11CCT-Saint Martin-Saint-Bart'!B25</f>
        <v>0</v>
      </c>
      <c r="C40" s="18">
        <f>'3.2. CCT-Guadeloupe'!C25+'3.3. CCT-Guyane'!C25+'3.4. CCT-Martinique'!C25+'3.5. CCT-La Réunion'!C25+'3.6. CCT-Mayotte'!C25+'3.9. CCT-Iles Wallis et Futuna'!C25+'3.10CCTSaint-Pierre-et-Miquelon'!C25+'3.11CCT-Saint Martin-Saint-Bart'!C25</f>
        <v>0</v>
      </c>
      <c r="D40" s="18">
        <f>'3.2. CCT-Guadeloupe'!D25+'3.3. CCT-Guyane'!D25+'3.4. CCT-Martinique'!D25+'3.5. CCT-La Réunion'!D25+'3.6. CCT-Mayotte'!D25+'3.9. CCT-Iles Wallis et Futuna'!D25+'3.10CCTSaint-Pierre-et-Miquelon'!D25+'3.11CCT-Saint Martin-Saint-Bart'!D25</f>
        <v>0</v>
      </c>
      <c r="E40" s="18">
        <f>'3.2. CCT-Guadeloupe'!E25+'3.3. CCT-Guyane'!E25+'3.4. CCT-Martinique'!E25+'3.5. CCT-La Réunion'!E25+'3.6. CCT-Mayotte'!E25+'3.9. CCT-Iles Wallis et Futuna'!E25+'3.10CCTSaint-Pierre-et-Miquelon'!E25+'3.11CCT-Saint Martin-Saint-Bart'!E25</f>
        <v>0</v>
      </c>
      <c r="F40" s="18">
        <f>'3.2. CCT-Guadeloupe'!F25+'3.3. CCT-Guyane'!F25+'3.4. CCT-Martinique'!F25+'3.5. CCT-La Réunion'!F25+'3.6. CCT-Mayotte'!F25+'3.9. CCT-Iles Wallis et Futuna'!F25+'3.10CCTSaint-Pierre-et-Miquelon'!F25+'3.11CCT-Saint Martin-Saint-Bart'!F25</f>
        <v>0</v>
      </c>
      <c r="G40" s="18">
        <f>'3.2. CCT-Guadeloupe'!G25+'3.3. CCT-Guyane'!G25+'3.4. CCT-Martinique'!G25+'3.5. CCT-La Réunion'!G25+'3.6. CCT-Mayotte'!G25+'3.9. CCT-Iles Wallis et Futuna'!G25+'3.10CCTSaint-Pierre-et-Miquelon'!G25+'3.11CCT-Saint Martin-Saint-Bart'!G25</f>
        <v>0</v>
      </c>
      <c r="H40" s="18">
        <f>'3.2. CCT-Guadeloupe'!H25+'3.3. CCT-Guyane'!H25+'3.4. CCT-Martinique'!H25+'3.5. CCT-La Réunion'!H25+'3.6. CCT-Mayotte'!H25+'3.9. CCT-Iles Wallis et Futuna'!H25+'3.10CCTSaint-Pierre-et-Miquelon'!H25+'3.11CCT-Saint Martin-Saint-Bart'!H25</f>
        <v>0</v>
      </c>
      <c r="I40" s="18">
        <f>'3.2. CCT-Guadeloupe'!I25+'3.3. CCT-Guyane'!I25+'3.4. CCT-Martinique'!I25+'3.5. CCT-La Réunion'!I25+'3.6. CCT-Mayotte'!I25+'3.9. CCT-Iles Wallis et Futuna'!I25+'3.10CCTSaint-Pierre-et-Miquelon'!I25+'3.11CCT-Saint Martin-Saint-Bart'!I25</f>
        <v>0</v>
      </c>
      <c r="J40" s="18">
        <f>'3.2. CCT-Guadeloupe'!J25+'3.3. CCT-Guyane'!J25+'3.4. CCT-Martinique'!J25+'3.5. CCT-La Réunion'!J25+'3.6. CCT-Mayotte'!J25+'3.9. CCT-Iles Wallis et Futuna'!J25+'3.10CCTSaint-Pierre-et-Miquelon'!J25+'3.11CCT-Saint Martin-Saint-Bart'!J25</f>
        <v>0</v>
      </c>
      <c r="K40" s="18">
        <f>'3.2. CCT-Guadeloupe'!K25+'3.3. CCT-Guyane'!K25+'3.4. CCT-Martinique'!K25+'3.5. CCT-La Réunion'!K25+'3.6. CCT-Mayotte'!K25+'3.9. CCT-Iles Wallis et Futuna'!K25+'3.10CCTSaint-Pierre-et-Miquelon'!K25+'3.11CCT-Saint Martin-Saint-Bart'!K25</f>
        <v>0</v>
      </c>
      <c r="L40" s="18">
        <f>'3.2. CCT-Guadeloupe'!L25+'3.3. CCT-Guyane'!L25+'3.4. CCT-Martinique'!L25+'3.5. CCT-La Réunion'!L25+'3.6. CCT-Mayotte'!L25+'3.9. CCT-Iles Wallis et Futuna'!L25+'3.10CCTSaint-Pierre-et-Miquelon'!L25+'3.11CCT-Saint Martin-Saint-Bart'!L25</f>
        <v>0</v>
      </c>
      <c r="M40" s="18">
        <f>'3.2. CCT-Guadeloupe'!M25+'3.3. CCT-Guyane'!M25+'3.4. CCT-Martinique'!M25+'3.5. CCT-La Réunion'!M25+'3.6. CCT-Mayotte'!M25+'3.9. CCT-Iles Wallis et Futuna'!M25+'3.10CCTSaint-Pierre-et-Miquelon'!M25+'3.11CCT-Saint Martin-Saint-Bart'!M25</f>
        <v>0</v>
      </c>
      <c r="N40" s="18">
        <f>'3.2. CCT-Guadeloupe'!N25+'3.3. CCT-Guyane'!N25+'3.4. CCT-Martinique'!N25+'3.5. CCT-La Réunion'!N25+'3.6. CCT-Mayotte'!N25+'3.9. CCT-Iles Wallis et Futuna'!N25+'3.10CCTSaint-Pierre-et-Miquelon'!N25+'3.11CCT-Saint Martin-Saint-Bart'!N25</f>
        <v>0</v>
      </c>
      <c r="O40" s="18">
        <f>'3.2. CCT-Guadeloupe'!O25+'3.3. CCT-Guyane'!O25+'3.4. CCT-Martinique'!O25+'3.5. CCT-La Réunion'!O25+'3.6. CCT-Mayotte'!O25+'3.9. CCT-Iles Wallis et Futuna'!O25+'3.10CCTSaint-Pierre-et-Miquelon'!O25+'3.11CCT-Saint Martin-Saint-Bart'!O25</f>
        <v>0</v>
      </c>
    </row>
    <row r="41" spans="1:15" s="16" customFormat="1" ht="26.25" thickBot="1" x14ac:dyDescent="0.3">
      <c r="A41" s="54" t="s">
        <v>65</v>
      </c>
      <c r="B41" s="18">
        <f>'3.2. CCT-Guadeloupe'!B26+'3.3. CCT-Guyane'!B26+'3.4. CCT-Martinique'!B26+'3.5. CCT-La Réunion'!B26+'3.6. CCT-Mayotte'!B26+'3.9. CCT-Iles Wallis et Futuna'!B26+'3.10CCTSaint-Pierre-et-Miquelon'!B26+'3.11CCT-Saint Martin-Saint-Bart'!B26</f>
        <v>0</v>
      </c>
      <c r="C41" s="18">
        <f>'3.2. CCT-Guadeloupe'!C26+'3.3. CCT-Guyane'!C26+'3.4. CCT-Martinique'!C26+'3.5. CCT-La Réunion'!C26+'3.6. CCT-Mayotte'!C26+'3.9. CCT-Iles Wallis et Futuna'!C26+'3.10CCTSaint-Pierre-et-Miquelon'!C26+'3.11CCT-Saint Martin-Saint-Bart'!C26</f>
        <v>0</v>
      </c>
      <c r="D41" s="18">
        <f>'3.2. CCT-Guadeloupe'!D26+'3.3. CCT-Guyane'!D26+'3.4. CCT-Martinique'!D26+'3.5. CCT-La Réunion'!D26+'3.6. CCT-Mayotte'!D26+'3.9. CCT-Iles Wallis et Futuna'!D26+'3.10CCTSaint-Pierre-et-Miquelon'!D26+'3.11CCT-Saint Martin-Saint-Bart'!D26</f>
        <v>0</v>
      </c>
      <c r="E41" s="18">
        <f>'3.2. CCT-Guadeloupe'!E26+'3.3. CCT-Guyane'!E26+'3.4. CCT-Martinique'!E26+'3.5. CCT-La Réunion'!E26+'3.6. CCT-Mayotte'!E26+'3.9. CCT-Iles Wallis et Futuna'!E26+'3.10CCTSaint-Pierre-et-Miquelon'!E26+'3.11CCT-Saint Martin-Saint-Bart'!E26</f>
        <v>0</v>
      </c>
      <c r="F41" s="18">
        <f>'3.2. CCT-Guadeloupe'!F26+'3.3. CCT-Guyane'!F26+'3.4. CCT-Martinique'!F26+'3.5. CCT-La Réunion'!F26+'3.6. CCT-Mayotte'!F26+'3.9. CCT-Iles Wallis et Futuna'!F26+'3.10CCTSaint-Pierre-et-Miquelon'!F26+'3.11CCT-Saint Martin-Saint-Bart'!F26</f>
        <v>0</v>
      </c>
      <c r="G41" s="18">
        <f>'3.2. CCT-Guadeloupe'!G26+'3.3. CCT-Guyane'!G26+'3.4. CCT-Martinique'!G26+'3.5. CCT-La Réunion'!G26+'3.6. CCT-Mayotte'!G26+'3.9. CCT-Iles Wallis et Futuna'!G26+'3.10CCTSaint-Pierre-et-Miquelon'!G26+'3.11CCT-Saint Martin-Saint-Bart'!G26</f>
        <v>0</v>
      </c>
      <c r="H41" s="18">
        <f>'3.2. CCT-Guadeloupe'!H26+'3.3. CCT-Guyane'!H26+'3.4. CCT-Martinique'!H26+'3.5. CCT-La Réunion'!H26+'3.6. CCT-Mayotte'!H26+'3.9. CCT-Iles Wallis et Futuna'!H26+'3.10CCTSaint-Pierre-et-Miquelon'!H26+'3.11CCT-Saint Martin-Saint-Bart'!H26</f>
        <v>0</v>
      </c>
      <c r="I41" s="18">
        <f>'3.2. CCT-Guadeloupe'!I26+'3.3. CCT-Guyane'!I26+'3.4. CCT-Martinique'!I26+'3.5. CCT-La Réunion'!I26+'3.6. CCT-Mayotte'!I26+'3.9. CCT-Iles Wallis et Futuna'!I26+'3.10CCTSaint-Pierre-et-Miquelon'!I26+'3.11CCT-Saint Martin-Saint-Bart'!I26</f>
        <v>0</v>
      </c>
      <c r="J41" s="18">
        <f>'3.2. CCT-Guadeloupe'!J26+'3.3. CCT-Guyane'!J26+'3.4. CCT-Martinique'!J26+'3.5. CCT-La Réunion'!J26+'3.6. CCT-Mayotte'!J26+'3.9. CCT-Iles Wallis et Futuna'!J26+'3.10CCTSaint-Pierre-et-Miquelon'!J26+'3.11CCT-Saint Martin-Saint-Bart'!J26</f>
        <v>0</v>
      </c>
      <c r="K41" s="18">
        <f>'3.2. CCT-Guadeloupe'!K26+'3.3. CCT-Guyane'!K26+'3.4. CCT-Martinique'!K26+'3.5. CCT-La Réunion'!K26+'3.6. CCT-Mayotte'!K26+'3.9. CCT-Iles Wallis et Futuna'!K26+'3.10CCTSaint-Pierre-et-Miquelon'!K26+'3.11CCT-Saint Martin-Saint-Bart'!K26</f>
        <v>0</v>
      </c>
      <c r="L41" s="18">
        <f>'3.2. CCT-Guadeloupe'!L26+'3.3. CCT-Guyane'!L26+'3.4. CCT-Martinique'!L26+'3.5. CCT-La Réunion'!L26+'3.6. CCT-Mayotte'!L26+'3.9. CCT-Iles Wallis et Futuna'!L26+'3.10CCTSaint-Pierre-et-Miquelon'!L26+'3.11CCT-Saint Martin-Saint-Bart'!L26</f>
        <v>0</v>
      </c>
      <c r="M41" s="18">
        <f>'3.2. CCT-Guadeloupe'!M26+'3.3. CCT-Guyane'!M26+'3.4. CCT-Martinique'!M26+'3.5. CCT-La Réunion'!M26+'3.6. CCT-Mayotte'!M26+'3.9. CCT-Iles Wallis et Futuna'!M26+'3.10CCTSaint-Pierre-et-Miquelon'!M26+'3.11CCT-Saint Martin-Saint-Bart'!M26</f>
        <v>0</v>
      </c>
      <c r="N41" s="18">
        <f>'3.2. CCT-Guadeloupe'!N26+'3.3. CCT-Guyane'!N26+'3.4. CCT-Martinique'!N26+'3.5. CCT-La Réunion'!N26+'3.6. CCT-Mayotte'!N26+'3.9. CCT-Iles Wallis et Futuna'!N26+'3.10CCTSaint-Pierre-et-Miquelon'!N26+'3.11CCT-Saint Martin-Saint-Bart'!N26</f>
        <v>0</v>
      </c>
      <c r="O41" s="18">
        <f>'3.2. CCT-Guadeloupe'!O26+'3.3. CCT-Guyane'!O26+'3.4. CCT-Martinique'!O26+'3.5. CCT-La Réunion'!O26+'3.6. CCT-Mayotte'!O26+'3.9. CCT-Iles Wallis et Futuna'!O26+'3.10CCTSaint-Pierre-et-Miquelon'!O26+'3.11CCT-Saint Martin-Saint-Bart'!O26</f>
        <v>0</v>
      </c>
    </row>
    <row r="42" spans="1:15" s="16" customFormat="1" ht="15.75" thickBot="1" x14ac:dyDescent="0.3">
      <c r="A42" s="54" t="s">
        <v>66</v>
      </c>
      <c r="B42" s="18">
        <f>'3.2. CCT-Guadeloupe'!B27+'3.3. CCT-Guyane'!B27+'3.4. CCT-Martinique'!B27+'3.5. CCT-La Réunion'!B27+'3.6. CCT-Mayotte'!B27+'3.9. CCT-Iles Wallis et Futuna'!B27+'3.10CCTSaint-Pierre-et-Miquelon'!B27+'3.11CCT-Saint Martin-Saint-Bart'!B27</f>
        <v>0</v>
      </c>
      <c r="C42" s="18">
        <f>'3.2. CCT-Guadeloupe'!C27+'3.3. CCT-Guyane'!C27+'3.4. CCT-Martinique'!C27+'3.5. CCT-La Réunion'!C27+'3.6. CCT-Mayotte'!C27+'3.9. CCT-Iles Wallis et Futuna'!C27+'3.10CCTSaint-Pierre-et-Miquelon'!C27+'3.11CCT-Saint Martin-Saint-Bart'!C27</f>
        <v>0</v>
      </c>
      <c r="D42" s="18">
        <f>'3.2. CCT-Guadeloupe'!D27+'3.3. CCT-Guyane'!D27+'3.4. CCT-Martinique'!D27+'3.5. CCT-La Réunion'!D27+'3.6. CCT-Mayotte'!D27+'3.9. CCT-Iles Wallis et Futuna'!D27+'3.10CCTSaint-Pierre-et-Miquelon'!D27+'3.11CCT-Saint Martin-Saint-Bart'!D27</f>
        <v>0</v>
      </c>
      <c r="E42" s="18">
        <f>'3.2. CCT-Guadeloupe'!E27+'3.3. CCT-Guyane'!E27+'3.4. CCT-Martinique'!E27+'3.5. CCT-La Réunion'!E27+'3.6. CCT-Mayotte'!E27+'3.9. CCT-Iles Wallis et Futuna'!E27+'3.10CCTSaint-Pierre-et-Miquelon'!E27+'3.11CCT-Saint Martin-Saint-Bart'!E27</f>
        <v>0</v>
      </c>
      <c r="F42" s="18">
        <f>'3.2. CCT-Guadeloupe'!F27+'3.3. CCT-Guyane'!F27+'3.4. CCT-Martinique'!F27+'3.5. CCT-La Réunion'!F27+'3.6. CCT-Mayotte'!F27+'3.9. CCT-Iles Wallis et Futuna'!F27+'3.10CCTSaint-Pierre-et-Miquelon'!F27+'3.11CCT-Saint Martin-Saint-Bart'!F27</f>
        <v>0</v>
      </c>
      <c r="G42" s="18">
        <f>'3.2. CCT-Guadeloupe'!G27+'3.3. CCT-Guyane'!G27+'3.4. CCT-Martinique'!G27+'3.5. CCT-La Réunion'!G27+'3.6. CCT-Mayotte'!G27+'3.9. CCT-Iles Wallis et Futuna'!G27+'3.10CCTSaint-Pierre-et-Miquelon'!G27+'3.11CCT-Saint Martin-Saint-Bart'!G27</f>
        <v>0</v>
      </c>
      <c r="H42" s="18">
        <f>'3.2. CCT-Guadeloupe'!H27+'3.3. CCT-Guyane'!H27+'3.4. CCT-Martinique'!H27+'3.5. CCT-La Réunion'!H27+'3.6. CCT-Mayotte'!H27+'3.9. CCT-Iles Wallis et Futuna'!H27+'3.10CCTSaint-Pierre-et-Miquelon'!H27+'3.11CCT-Saint Martin-Saint-Bart'!H27</f>
        <v>0</v>
      </c>
      <c r="I42" s="18">
        <f>'3.2. CCT-Guadeloupe'!I27+'3.3. CCT-Guyane'!I27+'3.4. CCT-Martinique'!I27+'3.5. CCT-La Réunion'!I27+'3.6. CCT-Mayotte'!I27+'3.9. CCT-Iles Wallis et Futuna'!I27+'3.10CCTSaint-Pierre-et-Miquelon'!I27+'3.11CCT-Saint Martin-Saint-Bart'!I27</f>
        <v>0</v>
      </c>
      <c r="J42" s="18">
        <f>'3.2. CCT-Guadeloupe'!J27+'3.3. CCT-Guyane'!J27+'3.4. CCT-Martinique'!J27+'3.5. CCT-La Réunion'!J27+'3.6. CCT-Mayotte'!J27+'3.9. CCT-Iles Wallis et Futuna'!J27+'3.10CCTSaint-Pierre-et-Miquelon'!J27+'3.11CCT-Saint Martin-Saint-Bart'!J27</f>
        <v>0</v>
      </c>
      <c r="K42" s="18">
        <f>'3.2. CCT-Guadeloupe'!K27+'3.3. CCT-Guyane'!K27+'3.4. CCT-Martinique'!K27+'3.5. CCT-La Réunion'!K27+'3.6. CCT-Mayotte'!K27+'3.9. CCT-Iles Wallis et Futuna'!K27+'3.10CCTSaint-Pierre-et-Miquelon'!K27+'3.11CCT-Saint Martin-Saint-Bart'!K27</f>
        <v>0</v>
      </c>
      <c r="L42" s="18">
        <f>'3.2. CCT-Guadeloupe'!L27+'3.3. CCT-Guyane'!L27+'3.4. CCT-Martinique'!L27+'3.5. CCT-La Réunion'!L27+'3.6. CCT-Mayotte'!L27+'3.9. CCT-Iles Wallis et Futuna'!L27+'3.10CCTSaint-Pierre-et-Miquelon'!L27+'3.11CCT-Saint Martin-Saint-Bart'!L27</f>
        <v>0</v>
      </c>
      <c r="M42" s="18">
        <f>'3.2. CCT-Guadeloupe'!M27+'3.3. CCT-Guyane'!M27+'3.4. CCT-Martinique'!M27+'3.5. CCT-La Réunion'!M27+'3.6. CCT-Mayotte'!M27+'3.9. CCT-Iles Wallis et Futuna'!M27+'3.10CCTSaint-Pierre-et-Miquelon'!M27+'3.11CCT-Saint Martin-Saint-Bart'!M27</f>
        <v>0</v>
      </c>
      <c r="N42" s="18">
        <f>'3.2. CCT-Guadeloupe'!N27+'3.3. CCT-Guyane'!N27+'3.4. CCT-Martinique'!N27+'3.5. CCT-La Réunion'!N27+'3.6. CCT-Mayotte'!N27+'3.9. CCT-Iles Wallis et Futuna'!N27+'3.10CCTSaint-Pierre-et-Miquelon'!N27+'3.11CCT-Saint Martin-Saint-Bart'!N27</f>
        <v>0</v>
      </c>
      <c r="O42" s="18">
        <f>'3.2. CCT-Guadeloupe'!O27+'3.3. CCT-Guyane'!O27+'3.4. CCT-Martinique'!O27+'3.5. CCT-La Réunion'!O27+'3.6. CCT-Mayotte'!O27+'3.9. CCT-Iles Wallis et Futuna'!O27+'3.10CCTSaint-Pierre-et-Miquelon'!O27+'3.11CCT-Saint Martin-Saint-Bart'!O27</f>
        <v>0</v>
      </c>
    </row>
    <row r="43" spans="1:15" ht="26.25" thickBot="1" x14ac:dyDescent="0.3">
      <c r="A43" s="54" t="s">
        <v>67</v>
      </c>
      <c r="B43" s="18">
        <f>'3.2. CCT-Guadeloupe'!B28+'3.3. CCT-Guyane'!B28+'3.4. CCT-Martinique'!B28+'3.5. CCT-La Réunion'!B28+'3.6. CCT-Mayotte'!B28+'3.9. CCT-Iles Wallis et Futuna'!B28+'3.10CCTSaint-Pierre-et-Miquelon'!B28+'3.11CCT-Saint Martin-Saint-Bart'!B28</f>
        <v>0</v>
      </c>
      <c r="C43" s="18">
        <f>'3.2. CCT-Guadeloupe'!C28+'3.3. CCT-Guyane'!C28+'3.4. CCT-Martinique'!C28+'3.5. CCT-La Réunion'!C28+'3.6. CCT-Mayotte'!C28+'3.9. CCT-Iles Wallis et Futuna'!C28+'3.10CCTSaint-Pierre-et-Miquelon'!C28+'3.11CCT-Saint Martin-Saint-Bart'!C28</f>
        <v>0</v>
      </c>
      <c r="D43" s="18">
        <f>'3.2. CCT-Guadeloupe'!D28+'3.3. CCT-Guyane'!D28+'3.4. CCT-Martinique'!D28+'3.5. CCT-La Réunion'!D28+'3.6. CCT-Mayotte'!D28+'3.9. CCT-Iles Wallis et Futuna'!D28+'3.10CCTSaint-Pierre-et-Miquelon'!D28+'3.11CCT-Saint Martin-Saint-Bart'!D28</f>
        <v>0</v>
      </c>
      <c r="E43" s="18">
        <f>'3.2. CCT-Guadeloupe'!E28+'3.3. CCT-Guyane'!E28+'3.4. CCT-Martinique'!E28+'3.5. CCT-La Réunion'!E28+'3.6. CCT-Mayotte'!E28+'3.9. CCT-Iles Wallis et Futuna'!E28+'3.10CCTSaint-Pierre-et-Miquelon'!E28+'3.11CCT-Saint Martin-Saint-Bart'!E28</f>
        <v>0</v>
      </c>
      <c r="F43" s="18">
        <f>'3.2. CCT-Guadeloupe'!F28+'3.3. CCT-Guyane'!F28+'3.4. CCT-Martinique'!F28+'3.5. CCT-La Réunion'!F28+'3.6. CCT-Mayotte'!F28+'3.9. CCT-Iles Wallis et Futuna'!F28+'3.10CCTSaint-Pierre-et-Miquelon'!F28+'3.11CCT-Saint Martin-Saint-Bart'!F28</f>
        <v>0</v>
      </c>
      <c r="G43" s="18">
        <f>'3.2. CCT-Guadeloupe'!G28+'3.3. CCT-Guyane'!G28+'3.4. CCT-Martinique'!G28+'3.5. CCT-La Réunion'!G28+'3.6. CCT-Mayotte'!G28+'3.9. CCT-Iles Wallis et Futuna'!G28+'3.10CCTSaint-Pierre-et-Miquelon'!G28+'3.11CCT-Saint Martin-Saint-Bart'!G28</f>
        <v>0</v>
      </c>
      <c r="H43" s="18">
        <f>'3.2. CCT-Guadeloupe'!H28+'3.3. CCT-Guyane'!H28+'3.4. CCT-Martinique'!H28+'3.5. CCT-La Réunion'!H28+'3.6. CCT-Mayotte'!H28+'3.9. CCT-Iles Wallis et Futuna'!H28+'3.10CCTSaint-Pierre-et-Miquelon'!H28+'3.11CCT-Saint Martin-Saint-Bart'!H28</f>
        <v>0</v>
      </c>
      <c r="I43" s="18">
        <f>'3.2. CCT-Guadeloupe'!I28+'3.3. CCT-Guyane'!I28+'3.4. CCT-Martinique'!I28+'3.5. CCT-La Réunion'!I28+'3.6. CCT-Mayotte'!I28+'3.9. CCT-Iles Wallis et Futuna'!I28+'3.10CCTSaint-Pierre-et-Miquelon'!I28+'3.11CCT-Saint Martin-Saint-Bart'!I28</f>
        <v>0</v>
      </c>
      <c r="J43" s="18">
        <f>'3.2. CCT-Guadeloupe'!J28+'3.3. CCT-Guyane'!J28+'3.4. CCT-Martinique'!J28+'3.5. CCT-La Réunion'!J28+'3.6. CCT-Mayotte'!J28+'3.9. CCT-Iles Wallis et Futuna'!J28+'3.10CCTSaint-Pierre-et-Miquelon'!J28+'3.11CCT-Saint Martin-Saint-Bart'!J28</f>
        <v>0</v>
      </c>
      <c r="K43" s="18">
        <f>'3.2. CCT-Guadeloupe'!K28+'3.3. CCT-Guyane'!K28+'3.4. CCT-Martinique'!K28+'3.5. CCT-La Réunion'!K28+'3.6. CCT-Mayotte'!K28+'3.9. CCT-Iles Wallis et Futuna'!K28+'3.10CCTSaint-Pierre-et-Miquelon'!K28+'3.11CCT-Saint Martin-Saint-Bart'!K28</f>
        <v>0</v>
      </c>
      <c r="L43" s="18">
        <f>'3.2. CCT-Guadeloupe'!L28+'3.3. CCT-Guyane'!L28+'3.4. CCT-Martinique'!L28+'3.5. CCT-La Réunion'!L28+'3.6. CCT-Mayotte'!L28+'3.9. CCT-Iles Wallis et Futuna'!L28+'3.10CCTSaint-Pierre-et-Miquelon'!L28+'3.11CCT-Saint Martin-Saint-Bart'!L28</f>
        <v>0</v>
      </c>
      <c r="M43" s="18">
        <f>'3.2. CCT-Guadeloupe'!M28+'3.3. CCT-Guyane'!M28+'3.4. CCT-Martinique'!M28+'3.5. CCT-La Réunion'!M28+'3.6. CCT-Mayotte'!M28+'3.9. CCT-Iles Wallis et Futuna'!M28+'3.10CCTSaint-Pierre-et-Miquelon'!M28+'3.11CCT-Saint Martin-Saint-Bart'!M28</f>
        <v>0</v>
      </c>
      <c r="N43" s="18">
        <f>'3.2. CCT-Guadeloupe'!N28+'3.3. CCT-Guyane'!N28+'3.4. CCT-Martinique'!N28+'3.5. CCT-La Réunion'!N28+'3.6. CCT-Mayotte'!N28+'3.9. CCT-Iles Wallis et Futuna'!N28+'3.10CCTSaint-Pierre-et-Miquelon'!N28+'3.11CCT-Saint Martin-Saint-Bart'!N28</f>
        <v>0</v>
      </c>
      <c r="O43" s="18">
        <f>'3.2. CCT-Guadeloupe'!O28+'3.3. CCT-Guyane'!O28+'3.4. CCT-Martinique'!O28+'3.5. CCT-La Réunion'!O28+'3.6. CCT-Mayotte'!O28+'3.9. CCT-Iles Wallis et Futuna'!O28+'3.10CCTSaint-Pierre-et-Miquelon'!O28+'3.11CCT-Saint Martin-Saint-Bart'!O28</f>
        <v>0</v>
      </c>
    </row>
    <row r="44" spans="1:15" ht="15.75" thickBot="1" x14ac:dyDescent="0.3">
      <c r="A44" s="54" t="s">
        <v>84</v>
      </c>
      <c r="B44" s="18">
        <f>'3.2. CCT-Guadeloupe'!B29+'3.3. CCT-Guyane'!B29+'3.4. CCT-Martinique'!B29+'3.5. CCT-La Réunion'!B29+'3.6. CCT-Mayotte'!B29+'3.9. CCT-Iles Wallis et Futuna'!B29+'3.10CCTSaint-Pierre-et-Miquelon'!B29+'3.11CCT-Saint Martin-Saint-Bart'!B29</f>
        <v>0</v>
      </c>
      <c r="C44" s="18">
        <f>'3.2. CCT-Guadeloupe'!C29+'3.3. CCT-Guyane'!C29+'3.4. CCT-Martinique'!C29+'3.5. CCT-La Réunion'!C29+'3.6. CCT-Mayotte'!C29+'3.9. CCT-Iles Wallis et Futuna'!C29+'3.10CCTSaint-Pierre-et-Miquelon'!C29+'3.11CCT-Saint Martin-Saint-Bart'!C29</f>
        <v>0</v>
      </c>
      <c r="D44" s="18">
        <f>'3.2. CCT-Guadeloupe'!D29+'3.3. CCT-Guyane'!D29+'3.4. CCT-Martinique'!D29+'3.5. CCT-La Réunion'!D29+'3.6. CCT-Mayotte'!D29+'3.9. CCT-Iles Wallis et Futuna'!D29+'3.10CCTSaint-Pierre-et-Miquelon'!D29+'3.11CCT-Saint Martin-Saint-Bart'!D29</f>
        <v>0</v>
      </c>
      <c r="E44" s="18">
        <f>'3.2. CCT-Guadeloupe'!E29+'3.3. CCT-Guyane'!E29+'3.4. CCT-Martinique'!E29+'3.5. CCT-La Réunion'!E29+'3.6. CCT-Mayotte'!E29+'3.9. CCT-Iles Wallis et Futuna'!E29+'3.10CCTSaint-Pierre-et-Miquelon'!E29+'3.11CCT-Saint Martin-Saint-Bart'!E29</f>
        <v>0</v>
      </c>
      <c r="F44" s="18">
        <f>'3.2. CCT-Guadeloupe'!F29+'3.3. CCT-Guyane'!F29+'3.4. CCT-Martinique'!F29+'3.5. CCT-La Réunion'!F29+'3.6. CCT-Mayotte'!F29+'3.9. CCT-Iles Wallis et Futuna'!F29+'3.10CCTSaint-Pierre-et-Miquelon'!F29+'3.11CCT-Saint Martin-Saint-Bart'!F29</f>
        <v>0</v>
      </c>
      <c r="G44" s="18">
        <f>'3.2. CCT-Guadeloupe'!G29+'3.3. CCT-Guyane'!G29+'3.4. CCT-Martinique'!G29+'3.5. CCT-La Réunion'!G29+'3.6. CCT-Mayotte'!G29+'3.9. CCT-Iles Wallis et Futuna'!G29+'3.10CCTSaint-Pierre-et-Miquelon'!G29+'3.11CCT-Saint Martin-Saint-Bart'!G29</f>
        <v>0</v>
      </c>
      <c r="H44" s="18">
        <f>'3.2. CCT-Guadeloupe'!H29+'3.3. CCT-Guyane'!H29+'3.4. CCT-Martinique'!H29+'3.5. CCT-La Réunion'!H29+'3.6. CCT-Mayotte'!H29+'3.9. CCT-Iles Wallis et Futuna'!H29+'3.10CCTSaint-Pierre-et-Miquelon'!H29+'3.11CCT-Saint Martin-Saint-Bart'!H29</f>
        <v>0</v>
      </c>
      <c r="I44" s="18">
        <f>'3.2. CCT-Guadeloupe'!I29+'3.3. CCT-Guyane'!I29+'3.4. CCT-Martinique'!I29+'3.5. CCT-La Réunion'!I29+'3.6. CCT-Mayotte'!I29+'3.9. CCT-Iles Wallis et Futuna'!I29+'3.10CCTSaint-Pierre-et-Miquelon'!I29+'3.11CCT-Saint Martin-Saint-Bart'!I29</f>
        <v>0</v>
      </c>
      <c r="J44" s="18">
        <f>'3.2. CCT-Guadeloupe'!J29+'3.3. CCT-Guyane'!J29+'3.4. CCT-Martinique'!J29+'3.5. CCT-La Réunion'!J29+'3.6. CCT-Mayotte'!J29+'3.9. CCT-Iles Wallis et Futuna'!J29+'3.10CCTSaint-Pierre-et-Miquelon'!J29+'3.11CCT-Saint Martin-Saint-Bart'!J29</f>
        <v>0</v>
      </c>
      <c r="K44" s="18">
        <f>'3.2. CCT-Guadeloupe'!K29+'3.3. CCT-Guyane'!K29+'3.4. CCT-Martinique'!K29+'3.5. CCT-La Réunion'!K29+'3.6. CCT-Mayotte'!K29+'3.9. CCT-Iles Wallis et Futuna'!K29+'3.10CCTSaint-Pierre-et-Miquelon'!K29+'3.11CCT-Saint Martin-Saint-Bart'!K29</f>
        <v>0</v>
      </c>
      <c r="L44" s="18">
        <f>'3.2. CCT-Guadeloupe'!L29+'3.3. CCT-Guyane'!L29+'3.4. CCT-Martinique'!L29+'3.5. CCT-La Réunion'!L29+'3.6. CCT-Mayotte'!L29+'3.9. CCT-Iles Wallis et Futuna'!L29+'3.10CCTSaint-Pierre-et-Miquelon'!L29+'3.11CCT-Saint Martin-Saint-Bart'!L29</f>
        <v>0</v>
      </c>
      <c r="M44" s="18">
        <f>'3.2. CCT-Guadeloupe'!M29+'3.3. CCT-Guyane'!M29+'3.4. CCT-Martinique'!M29+'3.5. CCT-La Réunion'!M29+'3.6. CCT-Mayotte'!M29+'3.9. CCT-Iles Wallis et Futuna'!M29+'3.10CCTSaint-Pierre-et-Miquelon'!M29+'3.11CCT-Saint Martin-Saint-Bart'!M29</f>
        <v>0</v>
      </c>
      <c r="N44" s="18">
        <f>'3.2. CCT-Guadeloupe'!N29+'3.3. CCT-Guyane'!N29+'3.4. CCT-Martinique'!N29+'3.5. CCT-La Réunion'!N29+'3.6. CCT-Mayotte'!N29+'3.9. CCT-Iles Wallis et Futuna'!N29+'3.10CCTSaint-Pierre-et-Miquelon'!N29+'3.11CCT-Saint Martin-Saint-Bart'!N29</f>
        <v>0</v>
      </c>
      <c r="O44" s="18">
        <f>'3.2. CCT-Guadeloupe'!O29+'3.3. CCT-Guyane'!O29+'3.4. CCT-Martinique'!O29+'3.5. CCT-La Réunion'!O29+'3.6. CCT-Mayotte'!O29+'3.9. CCT-Iles Wallis et Futuna'!O29+'3.10CCTSaint-Pierre-et-Miquelon'!O29+'3.11CCT-Saint Martin-Saint-Bart'!O29</f>
        <v>0</v>
      </c>
    </row>
    <row r="45" spans="1:15" s="16" customFormat="1" ht="26.25" thickBot="1" x14ac:dyDescent="0.3">
      <c r="A45" s="54" t="s">
        <v>85</v>
      </c>
      <c r="B45" s="18">
        <f>'3.2. CCT-Guadeloupe'!B30+'3.3. CCT-Guyane'!B30+'3.4. CCT-Martinique'!B30+'3.5. CCT-La Réunion'!B30+'3.6. CCT-Mayotte'!B30+'3.9. CCT-Iles Wallis et Futuna'!B30+'3.10CCTSaint-Pierre-et-Miquelon'!B30+'3.11CCT-Saint Martin-Saint-Bart'!B30</f>
        <v>0</v>
      </c>
      <c r="C45" s="18">
        <f>'3.2. CCT-Guadeloupe'!C30+'3.3. CCT-Guyane'!C30+'3.4. CCT-Martinique'!C30+'3.5. CCT-La Réunion'!C30+'3.6. CCT-Mayotte'!C30+'3.9. CCT-Iles Wallis et Futuna'!C30+'3.10CCTSaint-Pierre-et-Miquelon'!C30+'3.11CCT-Saint Martin-Saint-Bart'!C30</f>
        <v>0</v>
      </c>
      <c r="D45" s="18">
        <f>'3.2. CCT-Guadeloupe'!D30+'3.3. CCT-Guyane'!D30+'3.4. CCT-Martinique'!D30+'3.5. CCT-La Réunion'!D30+'3.6. CCT-Mayotte'!D30+'3.9. CCT-Iles Wallis et Futuna'!D30+'3.10CCTSaint-Pierre-et-Miquelon'!D30+'3.11CCT-Saint Martin-Saint-Bart'!D30</f>
        <v>0</v>
      </c>
      <c r="E45" s="18">
        <f>'3.2. CCT-Guadeloupe'!E30+'3.3. CCT-Guyane'!E30+'3.4. CCT-Martinique'!E30+'3.5. CCT-La Réunion'!E30+'3.6. CCT-Mayotte'!E30+'3.9. CCT-Iles Wallis et Futuna'!E30+'3.10CCTSaint-Pierre-et-Miquelon'!E30+'3.11CCT-Saint Martin-Saint-Bart'!E30</f>
        <v>0</v>
      </c>
      <c r="F45" s="18">
        <f>'3.2. CCT-Guadeloupe'!F30+'3.3. CCT-Guyane'!F30+'3.4. CCT-Martinique'!F30+'3.5. CCT-La Réunion'!F30+'3.6. CCT-Mayotte'!F30+'3.9. CCT-Iles Wallis et Futuna'!F30+'3.10CCTSaint-Pierre-et-Miquelon'!F30+'3.11CCT-Saint Martin-Saint-Bart'!F30</f>
        <v>0</v>
      </c>
      <c r="G45" s="18">
        <f>'3.2. CCT-Guadeloupe'!G30+'3.3. CCT-Guyane'!G30+'3.4. CCT-Martinique'!G30+'3.5. CCT-La Réunion'!G30+'3.6. CCT-Mayotte'!G30+'3.9. CCT-Iles Wallis et Futuna'!G30+'3.10CCTSaint-Pierre-et-Miquelon'!G30+'3.11CCT-Saint Martin-Saint-Bart'!G30</f>
        <v>0</v>
      </c>
      <c r="H45" s="18">
        <f>'3.2. CCT-Guadeloupe'!H30+'3.3. CCT-Guyane'!H30+'3.4. CCT-Martinique'!H30+'3.5. CCT-La Réunion'!H30+'3.6. CCT-Mayotte'!H30+'3.9. CCT-Iles Wallis et Futuna'!H30+'3.10CCTSaint-Pierre-et-Miquelon'!H30+'3.11CCT-Saint Martin-Saint-Bart'!H30</f>
        <v>0</v>
      </c>
      <c r="I45" s="18">
        <f>'3.2. CCT-Guadeloupe'!I30+'3.3. CCT-Guyane'!I30+'3.4. CCT-Martinique'!I30+'3.5. CCT-La Réunion'!I30+'3.6. CCT-Mayotte'!I30+'3.9. CCT-Iles Wallis et Futuna'!I30+'3.10CCTSaint-Pierre-et-Miquelon'!I30+'3.11CCT-Saint Martin-Saint-Bart'!I30</f>
        <v>0</v>
      </c>
      <c r="J45" s="18">
        <f>'3.2. CCT-Guadeloupe'!J30+'3.3. CCT-Guyane'!J30+'3.4. CCT-Martinique'!J30+'3.5. CCT-La Réunion'!J30+'3.6. CCT-Mayotte'!J30+'3.9. CCT-Iles Wallis et Futuna'!J30+'3.10CCTSaint-Pierre-et-Miquelon'!J30+'3.11CCT-Saint Martin-Saint-Bart'!J30</f>
        <v>0</v>
      </c>
      <c r="K45" s="18">
        <f>'3.2. CCT-Guadeloupe'!K30+'3.3. CCT-Guyane'!K30+'3.4. CCT-Martinique'!K30+'3.5. CCT-La Réunion'!K30+'3.6. CCT-Mayotte'!K30+'3.9. CCT-Iles Wallis et Futuna'!K30+'3.10CCTSaint-Pierre-et-Miquelon'!K30+'3.11CCT-Saint Martin-Saint-Bart'!K30</f>
        <v>0</v>
      </c>
      <c r="L45" s="18">
        <f>'3.2. CCT-Guadeloupe'!L30+'3.3. CCT-Guyane'!L30+'3.4. CCT-Martinique'!L30+'3.5. CCT-La Réunion'!L30+'3.6. CCT-Mayotte'!L30+'3.9. CCT-Iles Wallis et Futuna'!L30+'3.10CCTSaint-Pierre-et-Miquelon'!L30+'3.11CCT-Saint Martin-Saint-Bart'!L30</f>
        <v>0</v>
      </c>
      <c r="M45" s="18">
        <f>'3.2. CCT-Guadeloupe'!M30+'3.3. CCT-Guyane'!M30+'3.4. CCT-Martinique'!M30+'3.5. CCT-La Réunion'!M30+'3.6. CCT-Mayotte'!M30+'3.9. CCT-Iles Wallis et Futuna'!M30+'3.10CCTSaint-Pierre-et-Miquelon'!M30+'3.11CCT-Saint Martin-Saint-Bart'!M30</f>
        <v>0</v>
      </c>
      <c r="N45" s="18">
        <f>'3.2. CCT-Guadeloupe'!N30+'3.3. CCT-Guyane'!N30+'3.4. CCT-Martinique'!N30+'3.5. CCT-La Réunion'!N30+'3.6. CCT-Mayotte'!N30+'3.9. CCT-Iles Wallis et Futuna'!N30+'3.10CCTSaint-Pierre-et-Miquelon'!N30+'3.11CCT-Saint Martin-Saint-Bart'!N30</f>
        <v>0</v>
      </c>
      <c r="O45" s="18">
        <f>'3.2. CCT-Guadeloupe'!O30+'3.3. CCT-Guyane'!O30+'3.4. CCT-Martinique'!O30+'3.5. CCT-La Réunion'!O30+'3.6. CCT-Mayotte'!O30+'3.9. CCT-Iles Wallis et Futuna'!O30+'3.10CCTSaint-Pierre-et-Miquelon'!O30+'3.11CCT-Saint Martin-Saint-Bart'!O30</f>
        <v>0</v>
      </c>
    </row>
    <row r="46" spans="1:15" s="16" customFormat="1" ht="26.25" thickBot="1" x14ac:dyDescent="0.3">
      <c r="A46" s="55" t="s">
        <v>86</v>
      </c>
      <c r="B46" s="18">
        <f>'3.2. CCT-Guadeloupe'!B31+'3.3. CCT-Guyane'!B31+'3.4. CCT-Martinique'!B31+'3.5. CCT-La Réunion'!B31+'3.6. CCT-Mayotte'!B31+'3.9. CCT-Iles Wallis et Futuna'!B31+'3.10CCTSaint-Pierre-et-Miquelon'!B31+'3.11CCT-Saint Martin-Saint-Bart'!B31</f>
        <v>0</v>
      </c>
      <c r="C46" s="18">
        <f>'3.2. CCT-Guadeloupe'!C31+'3.3. CCT-Guyane'!C31+'3.4. CCT-Martinique'!C31+'3.5. CCT-La Réunion'!C31+'3.6. CCT-Mayotte'!C31+'3.9. CCT-Iles Wallis et Futuna'!C31+'3.10CCTSaint-Pierre-et-Miquelon'!C31+'3.11CCT-Saint Martin-Saint-Bart'!C31</f>
        <v>0</v>
      </c>
      <c r="D46" s="18">
        <f>'3.2. CCT-Guadeloupe'!D31+'3.3. CCT-Guyane'!D31+'3.4. CCT-Martinique'!D31+'3.5. CCT-La Réunion'!D31+'3.6. CCT-Mayotte'!D31+'3.9. CCT-Iles Wallis et Futuna'!D31+'3.10CCTSaint-Pierre-et-Miquelon'!D31+'3.11CCT-Saint Martin-Saint-Bart'!D31</f>
        <v>0</v>
      </c>
      <c r="E46" s="18">
        <f>'3.2. CCT-Guadeloupe'!E31+'3.3. CCT-Guyane'!E31+'3.4. CCT-Martinique'!E31+'3.5. CCT-La Réunion'!E31+'3.6. CCT-Mayotte'!E31+'3.9. CCT-Iles Wallis et Futuna'!E31+'3.10CCTSaint-Pierre-et-Miquelon'!E31+'3.11CCT-Saint Martin-Saint-Bart'!E31</f>
        <v>0</v>
      </c>
      <c r="F46" s="18">
        <f>'3.2. CCT-Guadeloupe'!F31+'3.3. CCT-Guyane'!F31+'3.4. CCT-Martinique'!F31+'3.5. CCT-La Réunion'!F31+'3.6. CCT-Mayotte'!F31+'3.9. CCT-Iles Wallis et Futuna'!F31+'3.10CCTSaint-Pierre-et-Miquelon'!F31+'3.11CCT-Saint Martin-Saint-Bart'!F31</f>
        <v>0</v>
      </c>
      <c r="G46" s="18">
        <f>'3.2. CCT-Guadeloupe'!G31+'3.3. CCT-Guyane'!G31+'3.4. CCT-Martinique'!G31+'3.5. CCT-La Réunion'!G31+'3.6. CCT-Mayotte'!G31+'3.9. CCT-Iles Wallis et Futuna'!G31+'3.10CCTSaint-Pierre-et-Miquelon'!G31+'3.11CCT-Saint Martin-Saint-Bart'!G31</f>
        <v>0</v>
      </c>
      <c r="H46" s="18">
        <f>'3.2. CCT-Guadeloupe'!H31+'3.3. CCT-Guyane'!H31+'3.4. CCT-Martinique'!H31+'3.5. CCT-La Réunion'!H31+'3.6. CCT-Mayotte'!H31+'3.9. CCT-Iles Wallis et Futuna'!H31+'3.10CCTSaint-Pierre-et-Miquelon'!H31+'3.11CCT-Saint Martin-Saint-Bart'!H31</f>
        <v>0</v>
      </c>
      <c r="I46" s="18">
        <f>'3.2. CCT-Guadeloupe'!I31+'3.3. CCT-Guyane'!I31+'3.4. CCT-Martinique'!I31+'3.5. CCT-La Réunion'!I31+'3.6. CCT-Mayotte'!I31+'3.9. CCT-Iles Wallis et Futuna'!I31+'3.10CCTSaint-Pierre-et-Miquelon'!I31+'3.11CCT-Saint Martin-Saint-Bart'!I31</f>
        <v>0</v>
      </c>
      <c r="J46" s="18">
        <f>'3.2. CCT-Guadeloupe'!J31+'3.3. CCT-Guyane'!J31+'3.4. CCT-Martinique'!J31+'3.5. CCT-La Réunion'!J31+'3.6. CCT-Mayotte'!J31+'3.9. CCT-Iles Wallis et Futuna'!J31+'3.10CCTSaint-Pierre-et-Miquelon'!J31+'3.11CCT-Saint Martin-Saint-Bart'!J31</f>
        <v>0</v>
      </c>
      <c r="K46" s="18">
        <f>'3.2. CCT-Guadeloupe'!K31+'3.3. CCT-Guyane'!K31+'3.4. CCT-Martinique'!K31+'3.5. CCT-La Réunion'!K31+'3.6. CCT-Mayotte'!K31+'3.9. CCT-Iles Wallis et Futuna'!K31+'3.10CCTSaint-Pierre-et-Miquelon'!K31+'3.11CCT-Saint Martin-Saint-Bart'!K31</f>
        <v>0</v>
      </c>
      <c r="L46" s="18">
        <f>'3.2. CCT-Guadeloupe'!L31+'3.3. CCT-Guyane'!L31+'3.4. CCT-Martinique'!L31+'3.5. CCT-La Réunion'!L31+'3.6. CCT-Mayotte'!L31+'3.9. CCT-Iles Wallis et Futuna'!L31+'3.10CCTSaint-Pierre-et-Miquelon'!L31+'3.11CCT-Saint Martin-Saint-Bart'!L31</f>
        <v>0</v>
      </c>
      <c r="M46" s="18">
        <f>'3.2. CCT-Guadeloupe'!M31+'3.3. CCT-Guyane'!M31+'3.4. CCT-Martinique'!M31+'3.5. CCT-La Réunion'!M31+'3.6. CCT-Mayotte'!M31+'3.9. CCT-Iles Wallis et Futuna'!M31+'3.10CCTSaint-Pierre-et-Miquelon'!M31+'3.11CCT-Saint Martin-Saint-Bart'!M31</f>
        <v>0</v>
      </c>
      <c r="N46" s="18">
        <f>'3.2. CCT-Guadeloupe'!N31+'3.3. CCT-Guyane'!N31+'3.4. CCT-Martinique'!N31+'3.5. CCT-La Réunion'!N31+'3.6. CCT-Mayotte'!N31+'3.9. CCT-Iles Wallis et Futuna'!N31+'3.10CCTSaint-Pierre-et-Miquelon'!N31+'3.11CCT-Saint Martin-Saint-Bart'!N31</f>
        <v>0</v>
      </c>
      <c r="O46" s="18">
        <f>'3.2. CCT-Guadeloupe'!O31+'3.3. CCT-Guyane'!O31+'3.4. CCT-Martinique'!O31+'3.5. CCT-La Réunion'!O31+'3.6. CCT-Mayotte'!O31+'3.9. CCT-Iles Wallis et Futuna'!O31+'3.10CCTSaint-Pierre-et-Miquelon'!O31+'3.11CCT-Saint Martin-Saint-Bart'!O31</f>
        <v>0</v>
      </c>
    </row>
    <row r="47" spans="1:15" s="16" customFormat="1" ht="15.75" thickBot="1" x14ac:dyDescent="0.3">
      <c r="A47" s="54" t="s">
        <v>68</v>
      </c>
      <c r="B47" s="18">
        <f>'3.2. CCT-Guadeloupe'!B32+'3.3. CCT-Guyane'!B32+'3.4. CCT-Martinique'!B32+'3.5. CCT-La Réunion'!B32+'3.6. CCT-Mayotte'!B32+'3.9. CCT-Iles Wallis et Futuna'!B32+'3.10CCTSaint-Pierre-et-Miquelon'!B32+'3.11CCT-Saint Martin-Saint-Bart'!B32</f>
        <v>0</v>
      </c>
      <c r="C47" s="18">
        <f>'3.2. CCT-Guadeloupe'!C32+'3.3. CCT-Guyane'!C32+'3.4. CCT-Martinique'!C32+'3.5. CCT-La Réunion'!C32+'3.6. CCT-Mayotte'!C32+'3.9. CCT-Iles Wallis et Futuna'!C32+'3.10CCTSaint-Pierre-et-Miquelon'!C32+'3.11CCT-Saint Martin-Saint-Bart'!C32</f>
        <v>0</v>
      </c>
      <c r="D47" s="18">
        <f>'3.2. CCT-Guadeloupe'!D32+'3.3. CCT-Guyane'!D32+'3.4. CCT-Martinique'!D32+'3.5. CCT-La Réunion'!D32+'3.6. CCT-Mayotte'!D32+'3.9. CCT-Iles Wallis et Futuna'!D32+'3.10CCTSaint-Pierre-et-Miquelon'!D32+'3.11CCT-Saint Martin-Saint-Bart'!D32</f>
        <v>0</v>
      </c>
      <c r="E47" s="18">
        <f>'3.2. CCT-Guadeloupe'!E32+'3.3. CCT-Guyane'!E32+'3.4. CCT-Martinique'!E32+'3.5. CCT-La Réunion'!E32+'3.6. CCT-Mayotte'!E32+'3.9. CCT-Iles Wallis et Futuna'!E32+'3.10CCTSaint-Pierre-et-Miquelon'!E32+'3.11CCT-Saint Martin-Saint-Bart'!E32</f>
        <v>0</v>
      </c>
      <c r="F47" s="18">
        <f>'3.2. CCT-Guadeloupe'!F32+'3.3. CCT-Guyane'!F32+'3.4. CCT-Martinique'!F32+'3.5. CCT-La Réunion'!F32+'3.6. CCT-Mayotte'!F32+'3.9. CCT-Iles Wallis et Futuna'!F32+'3.10CCTSaint-Pierre-et-Miquelon'!F32+'3.11CCT-Saint Martin-Saint-Bart'!F32</f>
        <v>0</v>
      </c>
      <c r="G47" s="18">
        <f>'3.2. CCT-Guadeloupe'!G32+'3.3. CCT-Guyane'!G32+'3.4. CCT-Martinique'!G32+'3.5. CCT-La Réunion'!G32+'3.6. CCT-Mayotte'!G32+'3.9. CCT-Iles Wallis et Futuna'!G32+'3.10CCTSaint-Pierre-et-Miquelon'!G32+'3.11CCT-Saint Martin-Saint-Bart'!G32</f>
        <v>0</v>
      </c>
      <c r="H47" s="18">
        <f>'3.2. CCT-Guadeloupe'!H32+'3.3. CCT-Guyane'!H32+'3.4. CCT-Martinique'!H32+'3.5. CCT-La Réunion'!H32+'3.6. CCT-Mayotte'!H32+'3.9. CCT-Iles Wallis et Futuna'!H32+'3.10CCTSaint-Pierre-et-Miquelon'!H32+'3.11CCT-Saint Martin-Saint-Bart'!H32</f>
        <v>0</v>
      </c>
      <c r="I47" s="18">
        <f>'3.2. CCT-Guadeloupe'!I32+'3.3. CCT-Guyane'!I32+'3.4. CCT-Martinique'!I32+'3.5. CCT-La Réunion'!I32+'3.6. CCT-Mayotte'!I32+'3.9. CCT-Iles Wallis et Futuna'!I32+'3.10CCTSaint-Pierre-et-Miquelon'!I32+'3.11CCT-Saint Martin-Saint-Bart'!I32</f>
        <v>0</v>
      </c>
      <c r="J47" s="18">
        <f>'3.2. CCT-Guadeloupe'!J32+'3.3. CCT-Guyane'!J32+'3.4. CCT-Martinique'!J32+'3.5. CCT-La Réunion'!J32+'3.6. CCT-Mayotte'!J32+'3.9. CCT-Iles Wallis et Futuna'!J32+'3.10CCTSaint-Pierre-et-Miquelon'!J32+'3.11CCT-Saint Martin-Saint-Bart'!J32</f>
        <v>0</v>
      </c>
      <c r="K47" s="18">
        <f>'3.2. CCT-Guadeloupe'!K32+'3.3. CCT-Guyane'!K32+'3.4. CCT-Martinique'!K32+'3.5. CCT-La Réunion'!K32+'3.6. CCT-Mayotte'!K32+'3.9. CCT-Iles Wallis et Futuna'!K32+'3.10CCTSaint-Pierre-et-Miquelon'!K32+'3.11CCT-Saint Martin-Saint-Bart'!K32</f>
        <v>0</v>
      </c>
      <c r="L47" s="18">
        <f>'3.2. CCT-Guadeloupe'!L32+'3.3. CCT-Guyane'!L32+'3.4. CCT-Martinique'!L32+'3.5. CCT-La Réunion'!L32+'3.6. CCT-Mayotte'!L32+'3.9. CCT-Iles Wallis et Futuna'!L32+'3.10CCTSaint-Pierre-et-Miquelon'!L32+'3.11CCT-Saint Martin-Saint-Bart'!L32</f>
        <v>0</v>
      </c>
      <c r="M47" s="18">
        <f>'3.2. CCT-Guadeloupe'!M32+'3.3. CCT-Guyane'!M32+'3.4. CCT-Martinique'!M32+'3.5. CCT-La Réunion'!M32+'3.6. CCT-Mayotte'!M32+'3.9. CCT-Iles Wallis et Futuna'!M32+'3.10CCTSaint-Pierre-et-Miquelon'!M32+'3.11CCT-Saint Martin-Saint-Bart'!M32</f>
        <v>0</v>
      </c>
      <c r="N47" s="18">
        <f>'3.2. CCT-Guadeloupe'!N32+'3.3. CCT-Guyane'!N32+'3.4. CCT-Martinique'!N32+'3.5. CCT-La Réunion'!N32+'3.6. CCT-Mayotte'!N32+'3.9. CCT-Iles Wallis et Futuna'!N32+'3.10CCTSaint-Pierre-et-Miquelon'!N32+'3.11CCT-Saint Martin-Saint-Bart'!N32</f>
        <v>0</v>
      </c>
      <c r="O47" s="18">
        <f>'3.2. CCT-Guadeloupe'!O32+'3.3. CCT-Guyane'!O32+'3.4. CCT-Martinique'!O32+'3.5. CCT-La Réunion'!O32+'3.6. CCT-Mayotte'!O32+'3.9. CCT-Iles Wallis et Futuna'!O32+'3.10CCTSaint-Pierre-et-Miquelon'!O32+'3.11CCT-Saint Martin-Saint-Bart'!O32</f>
        <v>0</v>
      </c>
    </row>
    <row r="48" spans="1:15" ht="15.75" thickBot="1" x14ac:dyDescent="0.3">
      <c r="A48" s="54" t="s">
        <v>87</v>
      </c>
      <c r="B48" s="18">
        <f>'3.2. CCT-Guadeloupe'!B33+'3.3. CCT-Guyane'!B33+'3.4. CCT-Martinique'!B33+'3.5. CCT-La Réunion'!B33+'3.6. CCT-Mayotte'!B33+'3.9. CCT-Iles Wallis et Futuna'!B33+'3.10CCTSaint-Pierre-et-Miquelon'!B33+'3.11CCT-Saint Martin-Saint-Bart'!B33</f>
        <v>0</v>
      </c>
      <c r="C48" s="18">
        <f>'3.2. CCT-Guadeloupe'!C33+'3.3. CCT-Guyane'!C33+'3.4. CCT-Martinique'!C33+'3.5. CCT-La Réunion'!C33+'3.6. CCT-Mayotte'!C33+'3.9. CCT-Iles Wallis et Futuna'!C33+'3.10CCTSaint-Pierre-et-Miquelon'!C33+'3.11CCT-Saint Martin-Saint-Bart'!C33</f>
        <v>0</v>
      </c>
      <c r="D48" s="18">
        <f>'3.2. CCT-Guadeloupe'!D33+'3.3. CCT-Guyane'!D33+'3.4. CCT-Martinique'!D33+'3.5. CCT-La Réunion'!D33+'3.6. CCT-Mayotte'!D33+'3.9. CCT-Iles Wallis et Futuna'!D33+'3.10CCTSaint-Pierre-et-Miquelon'!D33+'3.11CCT-Saint Martin-Saint-Bart'!D33</f>
        <v>0</v>
      </c>
      <c r="E48" s="18">
        <f>'3.2. CCT-Guadeloupe'!E33+'3.3. CCT-Guyane'!E33+'3.4. CCT-Martinique'!E33+'3.5. CCT-La Réunion'!E33+'3.6. CCT-Mayotte'!E33+'3.9. CCT-Iles Wallis et Futuna'!E33+'3.10CCTSaint-Pierre-et-Miquelon'!E33+'3.11CCT-Saint Martin-Saint-Bart'!E33</f>
        <v>0</v>
      </c>
      <c r="F48" s="18">
        <f>'3.2. CCT-Guadeloupe'!F33+'3.3. CCT-Guyane'!F33+'3.4. CCT-Martinique'!F33+'3.5. CCT-La Réunion'!F33+'3.6. CCT-Mayotte'!F33+'3.9. CCT-Iles Wallis et Futuna'!F33+'3.10CCTSaint-Pierre-et-Miquelon'!F33+'3.11CCT-Saint Martin-Saint-Bart'!F33</f>
        <v>0</v>
      </c>
      <c r="G48" s="18">
        <f>'3.2. CCT-Guadeloupe'!G33+'3.3. CCT-Guyane'!G33+'3.4. CCT-Martinique'!G33+'3.5. CCT-La Réunion'!G33+'3.6. CCT-Mayotte'!G33+'3.9. CCT-Iles Wallis et Futuna'!G33+'3.10CCTSaint-Pierre-et-Miquelon'!G33+'3.11CCT-Saint Martin-Saint-Bart'!G33</f>
        <v>0</v>
      </c>
      <c r="H48" s="18">
        <f>'3.2. CCT-Guadeloupe'!H33+'3.3. CCT-Guyane'!H33+'3.4. CCT-Martinique'!H33+'3.5. CCT-La Réunion'!H33+'3.6. CCT-Mayotte'!H33+'3.9. CCT-Iles Wallis et Futuna'!H33+'3.10CCTSaint-Pierre-et-Miquelon'!H33+'3.11CCT-Saint Martin-Saint-Bart'!H33</f>
        <v>0</v>
      </c>
      <c r="I48" s="18">
        <f>'3.2. CCT-Guadeloupe'!I33+'3.3. CCT-Guyane'!I33+'3.4. CCT-Martinique'!I33+'3.5. CCT-La Réunion'!I33+'3.6. CCT-Mayotte'!I33+'3.9. CCT-Iles Wallis et Futuna'!I33+'3.10CCTSaint-Pierre-et-Miquelon'!I33+'3.11CCT-Saint Martin-Saint-Bart'!I33</f>
        <v>0</v>
      </c>
      <c r="J48" s="18">
        <f>'3.2. CCT-Guadeloupe'!J33+'3.3. CCT-Guyane'!J33+'3.4. CCT-Martinique'!J33+'3.5. CCT-La Réunion'!J33+'3.6. CCT-Mayotte'!J33+'3.9. CCT-Iles Wallis et Futuna'!J33+'3.10CCTSaint-Pierre-et-Miquelon'!J33+'3.11CCT-Saint Martin-Saint-Bart'!J33</f>
        <v>0</v>
      </c>
      <c r="K48" s="18">
        <f>'3.2. CCT-Guadeloupe'!K33+'3.3. CCT-Guyane'!K33+'3.4. CCT-Martinique'!K33+'3.5. CCT-La Réunion'!K33+'3.6. CCT-Mayotte'!K33+'3.9. CCT-Iles Wallis et Futuna'!K33+'3.10CCTSaint-Pierre-et-Miquelon'!K33+'3.11CCT-Saint Martin-Saint-Bart'!K33</f>
        <v>0</v>
      </c>
      <c r="L48" s="18">
        <f>'3.2. CCT-Guadeloupe'!L33+'3.3. CCT-Guyane'!L33+'3.4. CCT-Martinique'!L33+'3.5. CCT-La Réunion'!L33+'3.6. CCT-Mayotte'!L33+'3.9. CCT-Iles Wallis et Futuna'!L33+'3.10CCTSaint-Pierre-et-Miquelon'!L33+'3.11CCT-Saint Martin-Saint-Bart'!L33</f>
        <v>0</v>
      </c>
      <c r="M48" s="18">
        <f>'3.2. CCT-Guadeloupe'!M33+'3.3. CCT-Guyane'!M33+'3.4. CCT-Martinique'!M33+'3.5. CCT-La Réunion'!M33+'3.6. CCT-Mayotte'!M33+'3.9. CCT-Iles Wallis et Futuna'!M33+'3.10CCTSaint-Pierre-et-Miquelon'!M33+'3.11CCT-Saint Martin-Saint-Bart'!M33</f>
        <v>0</v>
      </c>
      <c r="N48" s="18">
        <f>'3.2. CCT-Guadeloupe'!N33+'3.3. CCT-Guyane'!N33+'3.4. CCT-Martinique'!N33+'3.5. CCT-La Réunion'!N33+'3.6. CCT-Mayotte'!N33+'3.9. CCT-Iles Wallis et Futuna'!N33+'3.10CCTSaint-Pierre-et-Miquelon'!N33+'3.11CCT-Saint Martin-Saint-Bart'!N33</f>
        <v>0</v>
      </c>
      <c r="O48" s="18">
        <f>'3.2. CCT-Guadeloupe'!O33+'3.3. CCT-Guyane'!O33+'3.4. CCT-Martinique'!O33+'3.5. CCT-La Réunion'!O33+'3.6. CCT-Mayotte'!O33+'3.9. CCT-Iles Wallis et Futuna'!O33+'3.10CCTSaint-Pierre-et-Miquelon'!O33+'3.11CCT-Saint Martin-Saint-Bart'!O33</f>
        <v>0</v>
      </c>
    </row>
    <row r="49" spans="1:15" ht="15.75" thickBot="1" x14ac:dyDescent="0.3">
      <c r="A49" s="55" t="s">
        <v>88</v>
      </c>
      <c r="B49" s="18">
        <f>'3.2. CCT-Guadeloupe'!B34+'3.3. CCT-Guyane'!B34+'3.4. CCT-Martinique'!B34+'3.5. CCT-La Réunion'!B34+'3.6. CCT-Mayotte'!B34+'3.9. CCT-Iles Wallis et Futuna'!B34+'3.10CCTSaint-Pierre-et-Miquelon'!B34+'3.11CCT-Saint Martin-Saint-Bart'!B34</f>
        <v>0</v>
      </c>
      <c r="C49" s="18">
        <f>'3.2. CCT-Guadeloupe'!C34+'3.3. CCT-Guyane'!C34+'3.4. CCT-Martinique'!C34+'3.5. CCT-La Réunion'!C34+'3.6. CCT-Mayotte'!C34+'3.9. CCT-Iles Wallis et Futuna'!C34+'3.10CCTSaint-Pierre-et-Miquelon'!C34+'3.11CCT-Saint Martin-Saint-Bart'!C34</f>
        <v>0</v>
      </c>
      <c r="D49" s="18">
        <f>'3.2. CCT-Guadeloupe'!D34+'3.3. CCT-Guyane'!D34+'3.4. CCT-Martinique'!D34+'3.5. CCT-La Réunion'!D34+'3.6. CCT-Mayotte'!D34+'3.9. CCT-Iles Wallis et Futuna'!D34+'3.10CCTSaint-Pierre-et-Miquelon'!D34+'3.11CCT-Saint Martin-Saint-Bart'!D34</f>
        <v>0</v>
      </c>
      <c r="E49" s="18">
        <f>'3.2. CCT-Guadeloupe'!E34+'3.3. CCT-Guyane'!E34+'3.4. CCT-Martinique'!E34+'3.5. CCT-La Réunion'!E34+'3.6. CCT-Mayotte'!E34+'3.9. CCT-Iles Wallis et Futuna'!E34+'3.10CCTSaint-Pierre-et-Miquelon'!E34+'3.11CCT-Saint Martin-Saint-Bart'!E34</f>
        <v>0</v>
      </c>
      <c r="F49" s="18">
        <f>'3.2. CCT-Guadeloupe'!F34+'3.3. CCT-Guyane'!F34+'3.4. CCT-Martinique'!F34+'3.5. CCT-La Réunion'!F34+'3.6. CCT-Mayotte'!F34+'3.9. CCT-Iles Wallis et Futuna'!F34+'3.10CCTSaint-Pierre-et-Miquelon'!F34+'3.11CCT-Saint Martin-Saint-Bart'!F34</f>
        <v>0</v>
      </c>
      <c r="G49" s="18">
        <f>'3.2. CCT-Guadeloupe'!G34+'3.3. CCT-Guyane'!G34+'3.4. CCT-Martinique'!G34+'3.5. CCT-La Réunion'!G34+'3.6. CCT-Mayotte'!G34+'3.9. CCT-Iles Wallis et Futuna'!G34+'3.10CCTSaint-Pierre-et-Miquelon'!G34+'3.11CCT-Saint Martin-Saint-Bart'!G34</f>
        <v>0</v>
      </c>
      <c r="H49" s="18">
        <f>'3.2. CCT-Guadeloupe'!H34+'3.3. CCT-Guyane'!H34+'3.4. CCT-Martinique'!H34+'3.5. CCT-La Réunion'!H34+'3.6. CCT-Mayotte'!H34+'3.9. CCT-Iles Wallis et Futuna'!H34+'3.10CCTSaint-Pierre-et-Miquelon'!H34+'3.11CCT-Saint Martin-Saint-Bart'!H34</f>
        <v>0</v>
      </c>
      <c r="I49" s="18">
        <f>'3.2. CCT-Guadeloupe'!I34+'3.3. CCT-Guyane'!I34+'3.4. CCT-Martinique'!I34+'3.5. CCT-La Réunion'!I34+'3.6. CCT-Mayotte'!I34+'3.9. CCT-Iles Wallis et Futuna'!I34+'3.10CCTSaint-Pierre-et-Miquelon'!I34+'3.11CCT-Saint Martin-Saint-Bart'!I34</f>
        <v>0</v>
      </c>
      <c r="J49" s="18">
        <f>'3.2. CCT-Guadeloupe'!J34+'3.3. CCT-Guyane'!J34+'3.4. CCT-Martinique'!J34+'3.5. CCT-La Réunion'!J34+'3.6. CCT-Mayotte'!J34+'3.9. CCT-Iles Wallis et Futuna'!J34+'3.10CCTSaint-Pierre-et-Miquelon'!J34+'3.11CCT-Saint Martin-Saint-Bart'!J34</f>
        <v>0</v>
      </c>
      <c r="K49" s="18">
        <f>'3.2. CCT-Guadeloupe'!K34+'3.3. CCT-Guyane'!K34+'3.4. CCT-Martinique'!K34+'3.5. CCT-La Réunion'!K34+'3.6. CCT-Mayotte'!K34+'3.9. CCT-Iles Wallis et Futuna'!K34+'3.10CCTSaint-Pierre-et-Miquelon'!K34+'3.11CCT-Saint Martin-Saint-Bart'!K34</f>
        <v>0</v>
      </c>
      <c r="L49" s="18">
        <f>'3.2. CCT-Guadeloupe'!L34+'3.3. CCT-Guyane'!L34+'3.4. CCT-Martinique'!L34+'3.5. CCT-La Réunion'!L34+'3.6. CCT-Mayotte'!L34+'3.9. CCT-Iles Wallis et Futuna'!L34+'3.10CCTSaint-Pierre-et-Miquelon'!L34+'3.11CCT-Saint Martin-Saint-Bart'!L34</f>
        <v>0</v>
      </c>
      <c r="M49" s="18">
        <f>'3.2. CCT-Guadeloupe'!M34+'3.3. CCT-Guyane'!M34+'3.4. CCT-Martinique'!M34+'3.5. CCT-La Réunion'!M34+'3.6. CCT-Mayotte'!M34+'3.9. CCT-Iles Wallis et Futuna'!M34+'3.10CCTSaint-Pierre-et-Miquelon'!M34+'3.11CCT-Saint Martin-Saint-Bart'!M34</f>
        <v>0</v>
      </c>
      <c r="N49" s="18">
        <f>'3.2. CCT-Guadeloupe'!N34+'3.3. CCT-Guyane'!N34+'3.4. CCT-Martinique'!N34+'3.5. CCT-La Réunion'!N34+'3.6. CCT-Mayotte'!N34+'3.9. CCT-Iles Wallis et Futuna'!N34+'3.10CCTSaint-Pierre-et-Miquelon'!N34+'3.11CCT-Saint Martin-Saint-Bart'!N34</f>
        <v>0</v>
      </c>
      <c r="O49" s="18">
        <f>'3.2. CCT-Guadeloupe'!O34+'3.3. CCT-Guyane'!O34+'3.4. CCT-Martinique'!O34+'3.5. CCT-La Réunion'!O34+'3.6. CCT-Mayotte'!O34+'3.9. CCT-Iles Wallis et Futuna'!O34+'3.10CCTSaint-Pierre-et-Miquelon'!O34+'3.11CCT-Saint Martin-Saint-Bart'!O34</f>
        <v>0</v>
      </c>
    </row>
    <row r="50" spans="1:15" ht="15.75" thickBot="1" x14ac:dyDescent="0.3">
      <c r="A50" s="54" t="s">
        <v>69</v>
      </c>
      <c r="B50" s="18">
        <f>'3.2. CCT-Guadeloupe'!B35+'3.3. CCT-Guyane'!B35+'3.4. CCT-Martinique'!B35+'3.5. CCT-La Réunion'!B35+'3.6. CCT-Mayotte'!B35+'3.9. CCT-Iles Wallis et Futuna'!B35+'3.10CCTSaint-Pierre-et-Miquelon'!B35+'3.11CCT-Saint Martin-Saint-Bart'!B35</f>
        <v>0</v>
      </c>
      <c r="C50" s="18">
        <f>'3.2. CCT-Guadeloupe'!C35+'3.3. CCT-Guyane'!C35+'3.4. CCT-Martinique'!C35+'3.5. CCT-La Réunion'!C35+'3.6. CCT-Mayotte'!C35+'3.9. CCT-Iles Wallis et Futuna'!C35+'3.10CCTSaint-Pierre-et-Miquelon'!C35+'3.11CCT-Saint Martin-Saint-Bart'!C35</f>
        <v>0</v>
      </c>
      <c r="D50" s="18">
        <f>'3.2. CCT-Guadeloupe'!D35+'3.3. CCT-Guyane'!D35+'3.4. CCT-Martinique'!D35+'3.5. CCT-La Réunion'!D35+'3.6. CCT-Mayotte'!D35+'3.9. CCT-Iles Wallis et Futuna'!D35+'3.10CCTSaint-Pierre-et-Miquelon'!D35+'3.11CCT-Saint Martin-Saint-Bart'!D35</f>
        <v>0</v>
      </c>
      <c r="E50" s="18">
        <f>'3.2. CCT-Guadeloupe'!E35+'3.3. CCT-Guyane'!E35+'3.4. CCT-Martinique'!E35+'3.5. CCT-La Réunion'!E35+'3.6. CCT-Mayotte'!E35+'3.9. CCT-Iles Wallis et Futuna'!E35+'3.10CCTSaint-Pierre-et-Miquelon'!E35+'3.11CCT-Saint Martin-Saint-Bart'!E35</f>
        <v>0</v>
      </c>
      <c r="F50" s="18">
        <f>'3.2. CCT-Guadeloupe'!F35+'3.3. CCT-Guyane'!F35+'3.4. CCT-Martinique'!F35+'3.5. CCT-La Réunion'!F35+'3.6. CCT-Mayotte'!F35+'3.9. CCT-Iles Wallis et Futuna'!F35+'3.10CCTSaint-Pierre-et-Miquelon'!F35+'3.11CCT-Saint Martin-Saint-Bart'!F35</f>
        <v>0</v>
      </c>
      <c r="G50" s="18">
        <f>'3.2. CCT-Guadeloupe'!G35+'3.3. CCT-Guyane'!G35+'3.4. CCT-Martinique'!G35+'3.5. CCT-La Réunion'!G35+'3.6. CCT-Mayotte'!G35+'3.9. CCT-Iles Wallis et Futuna'!G35+'3.10CCTSaint-Pierre-et-Miquelon'!G35+'3.11CCT-Saint Martin-Saint-Bart'!G35</f>
        <v>0</v>
      </c>
      <c r="H50" s="18">
        <f>'3.2. CCT-Guadeloupe'!H35+'3.3. CCT-Guyane'!H35+'3.4. CCT-Martinique'!H35+'3.5. CCT-La Réunion'!H35+'3.6. CCT-Mayotte'!H35+'3.9. CCT-Iles Wallis et Futuna'!H35+'3.10CCTSaint-Pierre-et-Miquelon'!H35+'3.11CCT-Saint Martin-Saint-Bart'!H35</f>
        <v>0</v>
      </c>
      <c r="I50" s="18">
        <f>'3.2. CCT-Guadeloupe'!I35+'3.3. CCT-Guyane'!I35+'3.4. CCT-Martinique'!I35+'3.5. CCT-La Réunion'!I35+'3.6. CCT-Mayotte'!I35+'3.9. CCT-Iles Wallis et Futuna'!I35+'3.10CCTSaint-Pierre-et-Miquelon'!I35+'3.11CCT-Saint Martin-Saint-Bart'!I35</f>
        <v>0</v>
      </c>
      <c r="J50" s="18">
        <f>'3.2. CCT-Guadeloupe'!J35+'3.3. CCT-Guyane'!J35+'3.4. CCT-Martinique'!J35+'3.5. CCT-La Réunion'!J35+'3.6. CCT-Mayotte'!J35+'3.9. CCT-Iles Wallis et Futuna'!J35+'3.10CCTSaint-Pierre-et-Miquelon'!J35+'3.11CCT-Saint Martin-Saint-Bart'!J35</f>
        <v>0</v>
      </c>
      <c r="K50" s="18">
        <f>'3.2. CCT-Guadeloupe'!K35+'3.3. CCT-Guyane'!K35+'3.4. CCT-Martinique'!K35+'3.5. CCT-La Réunion'!K35+'3.6. CCT-Mayotte'!K35+'3.9. CCT-Iles Wallis et Futuna'!K35+'3.10CCTSaint-Pierre-et-Miquelon'!K35+'3.11CCT-Saint Martin-Saint-Bart'!K35</f>
        <v>0</v>
      </c>
      <c r="L50" s="18">
        <f>'3.2. CCT-Guadeloupe'!L35+'3.3. CCT-Guyane'!L35+'3.4. CCT-Martinique'!L35+'3.5. CCT-La Réunion'!L35+'3.6. CCT-Mayotte'!L35+'3.9. CCT-Iles Wallis et Futuna'!L35+'3.10CCTSaint-Pierre-et-Miquelon'!L35+'3.11CCT-Saint Martin-Saint-Bart'!L35</f>
        <v>0</v>
      </c>
      <c r="M50" s="18">
        <f>'3.2. CCT-Guadeloupe'!M35+'3.3. CCT-Guyane'!M35+'3.4. CCT-Martinique'!M35+'3.5. CCT-La Réunion'!M35+'3.6. CCT-Mayotte'!M35+'3.9. CCT-Iles Wallis et Futuna'!M35+'3.10CCTSaint-Pierre-et-Miquelon'!M35+'3.11CCT-Saint Martin-Saint-Bart'!M35</f>
        <v>0</v>
      </c>
      <c r="N50" s="18">
        <f>'3.2. CCT-Guadeloupe'!N35+'3.3. CCT-Guyane'!N35+'3.4. CCT-Martinique'!N35+'3.5. CCT-La Réunion'!N35+'3.6. CCT-Mayotte'!N35+'3.9. CCT-Iles Wallis et Futuna'!N35+'3.10CCTSaint-Pierre-et-Miquelon'!N35+'3.11CCT-Saint Martin-Saint-Bart'!N35</f>
        <v>0</v>
      </c>
      <c r="O50" s="18">
        <f>'3.2. CCT-Guadeloupe'!O35+'3.3. CCT-Guyane'!O35+'3.4. CCT-Martinique'!O35+'3.5. CCT-La Réunion'!O35+'3.6. CCT-Mayotte'!O35+'3.9. CCT-Iles Wallis et Futuna'!O35+'3.10CCTSaint-Pierre-et-Miquelon'!O35+'3.11CCT-Saint Martin-Saint-Bart'!O35</f>
        <v>0</v>
      </c>
    </row>
    <row r="51" spans="1:15" ht="26.25" thickBot="1" x14ac:dyDescent="0.3">
      <c r="A51" s="54" t="s">
        <v>89</v>
      </c>
      <c r="B51" s="18">
        <f>'3.2. CCT-Guadeloupe'!B36+'3.3. CCT-Guyane'!B36+'3.4. CCT-Martinique'!B36+'3.5. CCT-La Réunion'!B36+'3.6. CCT-Mayotte'!B36+'3.9. CCT-Iles Wallis et Futuna'!B36+'3.10CCTSaint-Pierre-et-Miquelon'!B36+'3.11CCT-Saint Martin-Saint-Bart'!B36</f>
        <v>0</v>
      </c>
      <c r="C51" s="18">
        <f>'3.2. CCT-Guadeloupe'!C36+'3.3. CCT-Guyane'!C36+'3.4. CCT-Martinique'!C36+'3.5. CCT-La Réunion'!C36+'3.6. CCT-Mayotte'!C36+'3.9. CCT-Iles Wallis et Futuna'!C36+'3.10CCTSaint-Pierre-et-Miquelon'!C36+'3.11CCT-Saint Martin-Saint-Bart'!C36</f>
        <v>0</v>
      </c>
      <c r="D51" s="18">
        <f>'3.2. CCT-Guadeloupe'!D36+'3.3. CCT-Guyane'!D36+'3.4. CCT-Martinique'!D36+'3.5. CCT-La Réunion'!D36+'3.6. CCT-Mayotte'!D36+'3.9. CCT-Iles Wallis et Futuna'!D36+'3.10CCTSaint-Pierre-et-Miquelon'!D36+'3.11CCT-Saint Martin-Saint-Bart'!D36</f>
        <v>0</v>
      </c>
      <c r="E51" s="18">
        <f>'3.2. CCT-Guadeloupe'!E36+'3.3. CCT-Guyane'!E36+'3.4. CCT-Martinique'!E36+'3.5. CCT-La Réunion'!E36+'3.6. CCT-Mayotte'!E36+'3.9. CCT-Iles Wallis et Futuna'!E36+'3.10CCTSaint-Pierre-et-Miquelon'!E36+'3.11CCT-Saint Martin-Saint-Bart'!E36</f>
        <v>0</v>
      </c>
      <c r="F51" s="18">
        <f>'3.2. CCT-Guadeloupe'!F36+'3.3. CCT-Guyane'!F36+'3.4. CCT-Martinique'!F36+'3.5. CCT-La Réunion'!F36+'3.6. CCT-Mayotte'!F36+'3.9. CCT-Iles Wallis et Futuna'!F36+'3.10CCTSaint-Pierre-et-Miquelon'!F36+'3.11CCT-Saint Martin-Saint-Bart'!F36</f>
        <v>0</v>
      </c>
      <c r="G51" s="18">
        <f>'3.2. CCT-Guadeloupe'!G36+'3.3. CCT-Guyane'!G36+'3.4. CCT-Martinique'!G36+'3.5. CCT-La Réunion'!G36+'3.6. CCT-Mayotte'!G36+'3.9. CCT-Iles Wallis et Futuna'!G36+'3.10CCTSaint-Pierre-et-Miquelon'!G36+'3.11CCT-Saint Martin-Saint-Bart'!G36</f>
        <v>0</v>
      </c>
      <c r="H51" s="18">
        <f>'3.2. CCT-Guadeloupe'!H36+'3.3. CCT-Guyane'!H36+'3.4. CCT-Martinique'!H36+'3.5. CCT-La Réunion'!H36+'3.6. CCT-Mayotte'!H36+'3.9. CCT-Iles Wallis et Futuna'!H36+'3.10CCTSaint-Pierre-et-Miquelon'!H36+'3.11CCT-Saint Martin-Saint-Bart'!H36</f>
        <v>0</v>
      </c>
      <c r="I51" s="18">
        <f>'3.2. CCT-Guadeloupe'!I36+'3.3. CCT-Guyane'!I36+'3.4. CCT-Martinique'!I36+'3.5. CCT-La Réunion'!I36+'3.6. CCT-Mayotte'!I36+'3.9. CCT-Iles Wallis et Futuna'!I36+'3.10CCTSaint-Pierre-et-Miquelon'!I36+'3.11CCT-Saint Martin-Saint-Bart'!I36</f>
        <v>0</v>
      </c>
      <c r="J51" s="18">
        <f>'3.2. CCT-Guadeloupe'!J36+'3.3. CCT-Guyane'!J36+'3.4. CCT-Martinique'!J36+'3.5. CCT-La Réunion'!J36+'3.6. CCT-Mayotte'!J36+'3.9. CCT-Iles Wallis et Futuna'!J36+'3.10CCTSaint-Pierre-et-Miquelon'!J36+'3.11CCT-Saint Martin-Saint-Bart'!J36</f>
        <v>0</v>
      </c>
      <c r="K51" s="18">
        <f>'3.2. CCT-Guadeloupe'!K36+'3.3. CCT-Guyane'!K36+'3.4. CCT-Martinique'!K36+'3.5. CCT-La Réunion'!K36+'3.6. CCT-Mayotte'!K36+'3.9. CCT-Iles Wallis et Futuna'!K36+'3.10CCTSaint-Pierre-et-Miquelon'!K36+'3.11CCT-Saint Martin-Saint-Bart'!K36</f>
        <v>0</v>
      </c>
      <c r="L51" s="18">
        <f>'3.2. CCT-Guadeloupe'!L36+'3.3. CCT-Guyane'!L36+'3.4. CCT-Martinique'!L36+'3.5. CCT-La Réunion'!L36+'3.6. CCT-Mayotte'!L36+'3.9. CCT-Iles Wallis et Futuna'!L36+'3.10CCTSaint-Pierre-et-Miquelon'!L36+'3.11CCT-Saint Martin-Saint-Bart'!L36</f>
        <v>0</v>
      </c>
      <c r="M51" s="18">
        <f>'3.2. CCT-Guadeloupe'!M36+'3.3. CCT-Guyane'!M36+'3.4. CCT-Martinique'!M36+'3.5. CCT-La Réunion'!M36+'3.6. CCT-Mayotte'!M36+'3.9. CCT-Iles Wallis et Futuna'!M36+'3.10CCTSaint-Pierre-et-Miquelon'!M36+'3.11CCT-Saint Martin-Saint-Bart'!M36</f>
        <v>0</v>
      </c>
      <c r="N51" s="18">
        <f>'3.2. CCT-Guadeloupe'!N36+'3.3. CCT-Guyane'!N36+'3.4. CCT-Martinique'!N36+'3.5. CCT-La Réunion'!N36+'3.6. CCT-Mayotte'!N36+'3.9. CCT-Iles Wallis et Futuna'!N36+'3.10CCTSaint-Pierre-et-Miquelon'!N36+'3.11CCT-Saint Martin-Saint-Bart'!N36</f>
        <v>0</v>
      </c>
      <c r="O51" s="18">
        <f>'3.2. CCT-Guadeloupe'!O36+'3.3. CCT-Guyane'!O36+'3.4. CCT-Martinique'!O36+'3.5. CCT-La Réunion'!O36+'3.6. CCT-Mayotte'!O36+'3.9. CCT-Iles Wallis et Futuna'!O36+'3.10CCTSaint-Pierre-et-Miquelon'!O36+'3.11CCT-Saint Martin-Saint-Bart'!O36</f>
        <v>0</v>
      </c>
    </row>
    <row r="52" spans="1:15" ht="15.75" thickBot="1" x14ac:dyDescent="0.3">
      <c r="A52" s="54" t="s">
        <v>90</v>
      </c>
      <c r="B52" s="18">
        <f>'3.2. CCT-Guadeloupe'!B37+'3.3. CCT-Guyane'!B37+'3.4. CCT-Martinique'!B37+'3.5. CCT-La Réunion'!B37+'3.6. CCT-Mayotte'!B37+'3.9. CCT-Iles Wallis et Futuna'!B37+'3.10CCTSaint-Pierre-et-Miquelon'!B37+'3.11CCT-Saint Martin-Saint-Bart'!B37</f>
        <v>0</v>
      </c>
      <c r="C52" s="18">
        <f>'3.2. CCT-Guadeloupe'!C37+'3.3. CCT-Guyane'!C37+'3.4. CCT-Martinique'!C37+'3.5. CCT-La Réunion'!C37+'3.6. CCT-Mayotte'!C37+'3.9. CCT-Iles Wallis et Futuna'!C37+'3.10CCTSaint-Pierre-et-Miquelon'!C37+'3.11CCT-Saint Martin-Saint-Bart'!C37</f>
        <v>0</v>
      </c>
      <c r="D52" s="18">
        <f>'3.2. CCT-Guadeloupe'!D37+'3.3. CCT-Guyane'!D37+'3.4. CCT-Martinique'!D37+'3.5. CCT-La Réunion'!D37+'3.6. CCT-Mayotte'!D37+'3.9. CCT-Iles Wallis et Futuna'!D37+'3.10CCTSaint-Pierre-et-Miquelon'!D37+'3.11CCT-Saint Martin-Saint-Bart'!D37</f>
        <v>0</v>
      </c>
      <c r="E52" s="18">
        <f>'3.2. CCT-Guadeloupe'!E37+'3.3. CCT-Guyane'!E37+'3.4. CCT-Martinique'!E37+'3.5. CCT-La Réunion'!E37+'3.6. CCT-Mayotte'!E37+'3.9. CCT-Iles Wallis et Futuna'!E37+'3.10CCTSaint-Pierre-et-Miquelon'!E37+'3.11CCT-Saint Martin-Saint-Bart'!E37</f>
        <v>0</v>
      </c>
      <c r="F52" s="18">
        <f>'3.2. CCT-Guadeloupe'!F37+'3.3. CCT-Guyane'!F37+'3.4. CCT-Martinique'!F37+'3.5. CCT-La Réunion'!F37+'3.6. CCT-Mayotte'!F37+'3.9. CCT-Iles Wallis et Futuna'!F37+'3.10CCTSaint-Pierre-et-Miquelon'!F37+'3.11CCT-Saint Martin-Saint-Bart'!F37</f>
        <v>0</v>
      </c>
      <c r="G52" s="18">
        <f>'3.2. CCT-Guadeloupe'!G37+'3.3. CCT-Guyane'!G37+'3.4. CCT-Martinique'!G37+'3.5. CCT-La Réunion'!G37+'3.6. CCT-Mayotte'!G37+'3.9. CCT-Iles Wallis et Futuna'!G37+'3.10CCTSaint-Pierre-et-Miquelon'!G37+'3.11CCT-Saint Martin-Saint-Bart'!G37</f>
        <v>0</v>
      </c>
      <c r="H52" s="18">
        <f>'3.2. CCT-Guadeloupe'!H37+'3.3. CCT-Guyane'!H37+'3.4. CCT-Martinique'!H37+'3.5. CCT-La Réunion'!H37+'3.6. CCT-Mayotte'!H37+'3.9. CCT-Iles Wallis et Futuna'!H37+'3.10CCTSaint-Pierre-et-Miquelon'!H37+'3.11CCT-Saint Martin-Saint-Bart'!H37</f>
        <v>0</v>
      </c>
      <c r="I52" s="18">
        <f>'3.2. CCT-Guadeloupe'!I37+'3.3. CCT-Guyane'!I37+'3.4. CCT-Martinique'!I37+'3.5. CCT-La Réunion'!I37+'3.6. CCT-Mayotte'!I37+'3.9. CCT-Iles Wallis et Futuna'!I37+'3.10CCTSaint-Pierre-et-Miquelon'!I37+'3.11CCT-Saint Martin-Saint-Bart'!I37</f>
        <v>0</v>
      </c>
      <c r="J52" s="18">
        <f>'3.2. CCT-Guadeloupe'!J37+'3.3. CCT-Guyane'!J37+'3.4. CCT-Martinique'!J37+'3.5. CCT-La Réunion'!J37+'3.6. CCT-Mayotte'!J37+'3.9. CCT-Iles Wallis et Futuna'!J37+'3.10CCTSaint-Pierre-et-Miquelon'!J37+'3.11CCT-Saint Martin-Saint-Bart'!J37</f>
        <v>0</v>
      </c>
      <c r="K52" s="18">
        <f>'3.2. CCT-Guadeloupe'!K37+'3.3. CCT-Guyane'!K37+'3.4. CCT-Martinique'!K37+'3.5. CCT-La Réunion'!K37+'3.6. CCT-Mayotte'!K37+'3.9. CCT-Iles Wallis et Futuna'!K37+'3.10CCTSaint-Pierre-et-Miquelon'!K37+'3.11CCT-Saint Martin-Saint-Bart'!K37</f>
        <v>0</v>
      </c>
      <c r="L52" s="18">
        <f>'3.2. CCT-Guadeloupe'!L37+'3.3. CCT-Guyane'!L37+'3.4. CCT-Martinique'!L37+'3.5. CCT-La Réunion'!L37+'3.6. CCT-Mayotte'!L37+'3.9. CCT-Iles Wallis et Futuna'!L37+'3.10CCTSaint-Pierre-et-Miquelon'!L37+'3.11CCT-Saint Martin-Saint-Bart'!L37</f>
        <v>0</v>
      </c>
      <c r="M52" s="18">
        <f>'3.2. CCT-Guadeloupe'!M37+'3.3. CCT-Guyane'!M37+'3.4. CCT-Martinique'!M37+'3.5. CCT-La Réunion'!M37+'3.6. CCT-Mayotte'!M37+'3.9. CCT-Iles Wallis et Futuna'!M37+'3.10CCTSaint-Pierre-et-Miquelon'!M37+'3.11CCT-Saint Martin-Saint-Bart'!M37</f>
        <v>0</v>
      </c>
      <c r="N52" s="18">
        <f>'3.2. CCT-Guadeloupe'!N37+'3.3. CCT-Guyane'!N37+'3.4. CCT-Martinique'!N37+'3.5. CCT-La Réunion'!N37+'3.6. CCT-Mayotte'!N37+'3.9. CCT-Iles Wallis et Futuna'!N37+'3.10CCTSaint-Pierre-et-Miquelon'!N37+'3.11CCT-Saint Martin-Saint-Bart'!N37</f>
        <v>0</v>
      </c>
      <c r="O52" s="18">
        <f>'3.2. CCT-Guadeloupe'!O37+'3.3. CCT-Guyane'!O37+'3.4. CCT-Martinique'!O37+'3.5. CCT-La Réunion'!O37+'3.6. CCT-Mayotte'!O37+'3.9. CCT-Iles Wallis et Futuna'!O37+'3.10CCTSaint-Pierre-et-Miquelon'!O37+'3.11CCT-Saint Martin-Saint-Bart'!O37</f>
        <v>0</v>
      </c>
    </row>
    <row r="53" spans="1:15" ht="39" thickBot="1" x14ac:dyDescent="0.3">
      <c r="A53" s="54" t="s">
        <v>70</v>
      </c>
      <c r="B53" s="18">
        <f>'3.2. CCT-Guadeloupe'!B38+'3.3. CCT-Guyane'!B38+'3.4. CCT-Martinique'!B38+'3.5. CCT-La Réunion'!B38+'3.6. CCT-Mayotte'!B38+'3.9. CCT-Iles Wallis et Futuna'!B38+'3.10CCTSaint-Pierre-et-Miquelon'!B38+'3.11CCT-Saint Martin-Saint-Bart'!B38</f>
        <v>0</v>
      </c>
      <c r="C53" s="18">
        <f>'3.2. CCT-Guadeloupe'!C38+'3.3. CCT-Guyane'!C38+'3.4. CCT-Martinique'!C38+'3.5. CCT-La Réunion'!C38+'3.6. CCT-Mayotte'!C38+'3.9. CCT-Iles Wallis et Futuna'!C38+'3.10CCTSaint-Pierre-et-Miquelon'!C38+'3.11CCT-Saint Martin-Saint-Bart'!C38</f>
        <v>0</v>
      </c>
      <c r="D53" s="18">
        <f>'3.2. CCT-Guadeloupe'!D38+'3.3. CCT-Guyane'!D38+'3.4. CCT-Martinique'!D38+'3.5. CCT-La Réunion'!D38+'3.6. CCT-Mayotte'!D38+'3.9. CCT-Iles Wallis et Futuna'!D38+'3.10CCTSaint-Pierre-et-Miquelon'!D38+'3.11CCT-Saint Martin-Saint-Bart'!D38</f>
        <v>0</v>
      </c>
      <c r="E53" s="18">
        <f>'3.2. CCT-Guadeloupe'!E38+'3.3. CCT-Guyane'!E38+'3.4. CCT-Martinique'!E38+'3.5. CCT-La Réunion'!E38+'3.6. CCT-Mayotte'!E38+'3.9. CCT-Iles Wallis et Futuna'!E38+'3.10CCTSaint-Pierre-et-Miquelon'!E38+'3.11CCT-Saint Martin-Saint-Bart'!E38</f>
        <v>0</v>
      </c>
      <c r="F53" s="18">
        <f>'3.2. CCT-Guadeloupe'!F38+'3.3. CCT-Guyane'!F38+'3.4. CCT-Martinique'!F38+'3.5. CCT-La Réunion'!F38+'3.6. CCT-Mayotte'!F38+'3.9. CCT-Iles Wallis et Futuna'!F38+'3.10CCTSaint-Pierre-et-Miquelon'!F38+'3.11CCT-Saint Martin-Saint-Bart'!F38</f>
        <v>0</v>
      </c>
      <c r="G53" s="18">
        <f>'3.2. CCT-Guadeloupe'!G38+'3.3. CCT-Guyane'!G38+'3.4. CCT-Martinique'!G38+'3.5. CCT-La Réunion'!G38+'3.6. CCT-Mayotte'!G38+'3.9. CCT-Iles Wallis et Futuna'!G38+'3.10CCTSaint-Pierre-et-Miquelon'!G38+'3.11CCT-Saint Martin-Saint-Bart'!G38</f>
        <v>0</v>
      </c>
      <c r="H53" s="18">
        <f>'3.2. CCT-Guadeloupe'!H38+'3.3. CCT-Guyane'!H38+'3.4. CCT-Martinique'!H38+'3.5. CCT-La Réunion'!H38+'3.6. CCT-Mayotte'!H38+'3.9. CCT-Iles Wallis et Futuna'!H38+'3.10CCTSaint-Pierre-et-Miquelon'!H38+'3.11CCT-Saint Martin-Saint-Bart'!H38</f>
        <v>0</v>
      </c>
      <c r="I53" s="18">
        <f>'3.2. CCT-Guadeloupe'!I38+'3.3. CCT-Guyane'!I38+'3.4. CCT-Martinique'!I38+'3.5. CCT-La Réunion'!I38+'3.6. CCT-Mayotte'!I38+'3.9. CCT-Iles Wallis et Futuna'!I38+'3.10CCTSaint-Pierre-et-Miquelon'!I38+'3.11CCT-Saint Martin-Saint-Bart'!I38</f>
        <v>0</v>
      </c>
      <c r="J53" s="18">
        <f>'3.2. CCT-Guadeloupe'!J38+'3.3. CCT-Guyane'!J38+'3.4. CCT-Martinique'!J38+'3.5. CCT-La Réunion'!J38+'3.6. CCT-Mayotte'!J38+'3.9. CCT-Iles Wallis et Futuna'!J38+'3.10CCTSaint-Pierre-et-Miquelon'!J38+'3.11CCT-Saint Martin-Saint-Bart'!J38</f>
        <v>0</v>
      </c>
      <c r="K53" s="18">
        <f>'3.2. CCT-Guadeloupe'!K38+'3.3. CCT-Guyane'!K38+'3.4. CCT-Martinique'!K38+'3.5. CCT-La Réunion'!K38+'3.6. CCT-Mayotte'!K38+'3.9. CCT-Iles Wallis et Futuna'!K38+'3.10CCTSaint-Pierre-et-Miquelon'!K38+'3.11CCT-Saint Martin-Saint-Bart'!K38</f>
        <v>0</v>
      </c>
      <c r="L53" s="18">
        <f>'3.2. CCT-Guadeloupe'!L38+'3.3. CCT-Guyane'!L38+'3.4. CCT-Martinique'!L38+'3.5. CCT-La Réunion'!L38+'3.6. CCT-Mayotte'!L38+'3.9. CCT-Iles Wallis et Futuna'!L38+'3.10CCTSaint-Pierre-et-Miquelon'!L38+'3.11CCT-Saint Martin-Saint-Bart'!L38</f>
        <v>0</v>
      </c>
      <c r="M53" s="18">
        <f>'3.2. CCT-Guadeloupe'!M38+'3.3. CCT-Guyane'!M38+'3.4. CCT-Martinique'!M38+'3.5. CCT-La Réunion'!M38+'3.6. CCT-Mayotte'!M38+'3.9. CCT-Iles Wallis et Futuna'!M38+'3.10CCTSaint-Pierre-et-Miquelon'!M38+'3.11CCT-Saint Martin-Saint-Bart'!M38</f>
        <v>0</v>
      </c>
      <c r="N53" s="18">
        <f>'3.2. CCT-Guadeloupe'!N38+'3.3. CCT-Guyane'!N38+'3.4. CCT-Martinique'!N38+'3.5. CCT-La Réunion'!N38+'3.6. CCT-Mayotte'!N38+'3.9. CCT-Iles Wallis et Futuna'!N38+'3.10CCTSaint-Pierre-et-Miquelon'!N38+'3.11CCT-Saint Martin-Saint-Bart'!N38</f>
        <v>0</v>
      </c>
      <c r="O53" s="18">
        <f>'3.2. CCT-Guadeloupe'!O38+'3.3. CCT-Guyane'!O38+'3.4. CCT-Martinique'!O38+'3.5. CCT-La Réunion'!O38+'3.6. CCT-Mayotte'!O38+'3.9. CCT-Iles Wallis et Futuna'!O38+'3.10CCTSaint-Pierre-et-Miquelon'!O38+'3.11CCT-Saint Martin-Saint-Bart'!O38</f>
        <v>0</v>
      </c>
    </row>
    <row r="54" spans="1:15" ht="26.25" thickBot="1" x14ac:dyDescent="0.3">
      <c r="A54" s="54" t="s">
        <v>91</v>
      </c>
      <c r="B54" s="18">
        <f>'3.2. CCT-Guadeloupe'!B39+'3.3. CCT-Guyane'!B39+'3.4. CCT-Martinique'!B39+'3.5. CCT-La Réunion'!B39+'3.6. CCT-Mayotte'!B39+'3.9. CCT-Iles Wallis et Futuna'!B39+'3.10CCTSaint-Pierre-et-Miquelon'!B39+'3.11CCT-Saint Martin-Saint-Bart'!B39</f>
        <v>0</v>
      </c>
      <c r="C54" s="18">
        <f>'3.2. CCT-Guadeloupe'!C39+'3.3. CCT-Guyane'!C39+'3.4. CCT-Martinique'!C39+'3.5. CCT-La Réunion'!C39+'3.6. CCT-Mayotte'!C39+'3.9. CCT-Iles Wallis et Futuna'!C39+'3.10CCTSaint-Pierre-et-Miquelon'!C39+'3.11CCT-Saint Martin-Saint-Bart'!C39</f>
        <v>0</v>
      </c>
      <c r="D54" s="18">
        <f>'3.2. CCT-Guadeloupe'!D39+'3.3. CCT-Guyane'!D39+'3.4. CCT-Martinique'!D39+'3.5. CCT-La Réunion'!D39+'3.6. CCT-Mayotte'!D39+'3.9. CCT-Iles Wallis et Futuna'!D39+'3.10CCTSaint-Pierre-et-Miquelon'!D39+'3.11CCT-Saint Martin-Saint-Bart'!D39</f>
        <v>0</v>
      </c>
      <c r="E54" s="18">
        <f>'3.2. CCT-Guadeloupe'!E39+'3.3. CCT-Guyane'!E39+'3.4. CCT-Martinique'!E39+'3.5. CCT-La Réunion'!E39+'3.6. CCT-Mayotte'!E39+'3.9. CCT-Iles Wallis et Futuna'!E39+'3.10CCTSaint-Pierre-et-Miquelon'!E39+'3.11CCT-Saint Martin-Saint-Bart'!E39</f>
        <v>0</v>
      </c>
      <c r="F54" s="18">
        <f>'3.2. CCT-Guadeloupe'!F39+'3.3. CCT-Guyane'!F39+'3.4. CCT-Martinique'!F39+'3.5. CCT-La Réunion'!F39+'3.6. CCT-Mayotte'!F39+'3.9. CCT-Iles Wallis et Futuna'!F39+'3.10CCTSaint-Pierre-et-Miquelon'!F39+'3.11CCT-Saint Martin-Saint-Bart'!F39</f>
        <v>0</v>
      </c>
      <c r="G54" s="18">
        <f>'3.2. CCT-Guadeloupe'!G39+'3.3. CCT-Guyane'!G39+'3.4. CCT-Martinique'!G39+'3.5. CCT-La Réunion'!G39+'3.6. CCT-Mayotte'!G39+'3.9. CCT-Iles Wallis et Futuna'!G39+'3.10CCTSaint-Pierre-et-Miquelon'!G39+'3.11CCT-Saint Martin-Saint-Bart'!G39</f>
        <v>0</v>
      </c>
      <c r="H54" s="18">
        <f>'3.2. CCT-Guadeloupe'!H39+'3.3. CCT-Guyane'!H39+'3.4. CCT-Martinique'!H39+'3.5. CCT-La Réunion'!H39+'3.6. CCT-Mayotte'!H39+'3.9. CCT-Iles Wallis et Futuna'!H39+'3.10CCTSaint-Pierre-et-Miquelon'!H39+'3.11CCT-Saint Martin-Saint-Bart'!H39</f>
        <v>0</v>
      </c>
      <c r="I54" s="18">
        <f>'3.2. CCT-Guadeloupe'!I39+'3.3. CCT-Guyane'!I39+'3.4. CCT-Martinique'!I39+'3.5. CCT-La Réunion'!I39+'3.6. CCT-Mayotte'!I39+'3.9. CCT-Iles Wallis et Futuna'!I39+'3.10CCTSaint-Pierre-et-Miquelon'!I39+'3.11CCT-Saint Martin-Saint-Bart'!I39</f>
        <v>0</v>
      </c>
      <c r="J54" s="18">
        <f>'3.2. CCT-Guadeloupe'!J39+'3.3. CCT-Guyane'!J39+'3.4. CCT-Martinique'!J39+'3.5. CCT-La Réunion'!J39+'3.6. CCT-Mayotte'!J39+'3.9. CCT-Iles Wallis et Futuna'!J39+'3.10CCTSaint-Pierre-et-Miquelon'!J39+'3.11CCT-Saint Martin-Saint-Bart'!J39</f>
        <v>0</v>
      </c>
      <c r="K54" s="18">
        <f>'3.2. CCT-Guadeloupe'!K39+'3.3. CCT-Guyane'!K39+'3.4. CCT-Martinique'!K39+'3.5. CCT-La Réunion'!K39+'3.6. CCT-Mayotte'!K39+'3.9. CCT-Iles Wallis et Futuna'!K39+'3.10CCTSaint-Pierre-et-Miquelon'!K39+'3.11CCT-Saint Martin-Saint-Bart'!K39</f>
        <v>0</v>
      </c>
      <c r="L54" s="18">
        <f>'3.2. CCT-Guadeloupe'!L39+'3.3. CCT-Guyane'!L39+'3.4. CCT-Martinique'!L39+'3.5. CCT-La Réunion'!L39+'3.6. CCT-Mayotte'!L39+'3.9. CCT-Iles Wallis et Futuna'!L39+'3.10CCTSaint-Pierre-et-Miquelon'!L39+'3.11CCT-Saint Martin-Saint-Bart'!L39</f>
        <v>0</v>
      </c>
      <c r="M54" s="18">
        <f>'3.2. CCT-Guadeloupe'!M39+'3.3. CCT-Guyane'!M39+'3.4. CCT-Martinique'!M39+'3.5. CCT-La Réunion'!M39+'3.6. CCT-Mayotte'!M39+'3.9. CCT-Iles Wallis et Futuna'!M39+'3.10CCTSaint-Pierre-et-Miquelon'!M39+'3.11CCT-Saint Martin-Saint-Bart'!M39</f>
        <v>0</v>
      </c>
      <c r="N54" s="18">
        <f>'3.2. CCT-Guadeloupe'!N39+'3.3. CCT-Guyane'!N39+'3.4. CCT-Martinique'!N39+'3.5. CCT-La Réunion'!N39+'3.6. CCT-Mayotte'!N39+'3.9. CCT-Iles Wallis et Futuna'!N39+'3.10CCTSaint-Pierre-et-Miquelon'!N39+'3.11CCT-Saint Martin-Saint-Bart'!N39</f>
        <v>0</v>
      </c>
      <c r="O54" s="18">
        <f>'3.2. CCT-Guadeloupe'!O39+'3.3. CCT-Guyane'!O39+'3.4. CCT-Martinique'!O39+'3.5. CCT-La Réunion'!O39+'3.6. CCT-Mayotte'!O39+'3.9. CCT-Iles Wallis et Futuna'!O39+'3.10CCTSaint-Pierre-et-Miquelon'!O39+'3.11CCT-Saint Martin-Saint-Bart'!O39</f>
        <v>0</v>
      </c>
    </row>
    <row r="55" spans="1:15" ht="15.75" thickBot="1" x14ac:dyDescent="0.3">
      <c r="A55" s="55" t="s">
        <v>92</v>
      </c>
      <c r="B55" s="18">
        <f>'3.2. CCT-Guadeloupe'!B40+'3.3. CCT-Guyane'!B40+'3.4. CCT-Martinique'!B40+'3.5. CCT-La Réunion'!B40+'3.6. CCT-Mayotte'!B40+'3.9. CCT-Iles Wallis et Futuna'!B40+'3.10CCTSaint-Pierre-et-Miquelon'!B40+'3.11CCT-Saint Martin-Saint-Bart'!B40</f>
        <v>0</v>
      </c>
      <c r="C55" s="18">
        <f>'3.2. CCT-Guadeloupe'!C40+'3.3. CCT-Guyane'!C40+'3.4. CCT-Martinique'!C40+'3.5. CCT-La Réunion'!C40+'3.6. CCT-Mayotte'!C40+'3.9. CCT-Iles Wallis et Futuna'!C40+'3.10CCTSaint-Pierre-et-Miquelon'!C40+'3.11CCT-Saint Martin-Saint-Bart'!C40</f>
        <v>0</v>
      </c>
      <c r="D55" s="18">
        <f>'3.2. CCT-Guadeloupe'!D40+'3.3. CCT-Guyane'!D40+'3.4. CCT-Martinique'!D40+'3.5. CCT-La Réunion'!D40+'3.6. CCT-Mayotte'!D40+'3.9. CCT-Iles Wallis et Futuna'!D40+'3.10CCTSaint-Pierre-et-Miquelon'!D40+'3.11CCT-Saint Martin-Saint-Bart'!D40</f>
        <v>0</v>
      </c>
      <c r="E55" s="18">
        <f>'3.2. CCT-Guadeloupe'!E40+'3.3. CCT-Guyane'!E40+'3.4. CCT-Martinique'!E40+'3.5. CCT-La Réunion'!E40+'3.6. CCT-Mayotte'!E40+'3.9. CCT-Iles Wallis et Futuna'!E40+'3.10CCTSaint-Pierre-et-Miquelon'!E40+'3.11CCT-Saint Martin-Saint-Bart'!E40</f>
        <v>0</v>
      </c>
      <c r="F55" s="18">
        <f>'3.2. CCT-Guadeloupe'!F40+'3.3. CCT-Guyane'!F40+'3.4. CCT-Martinique'!F40+'3.5. CCT-La Réunion'!F40+'3.6. CCT-Mayotte'!F40+'3.9. CCT-Iles Wallis et Futuna'!F40+'3.10CCTSaint-Pierre-et-Miquelon'!F40+'3.11CCT-Saint Martin-Saint-Bart'!F40</f>
        <v>0</v>
      </c>
      <c r="G55" s="18">
        <f>'3.2. CCT-Guadeloupe'!G40+'3.3. CCT-Guyane'!G40+'3.4. CCT-Martinique'!G40+'3.5. CCT-La Réunion'!G40+'3.6. CCT-Mayotte'!G40+'3.9. CCT-Iles Wallis et Futuna'!G40+'3.10CCTSaint-Pierre-et-Miquelon'!G40+'3.11CCT-Saint Martin-Saint-Bart'!G40</f>
        <v>0</v>
      </c>
      <c r="H55" s="18">
        <f>'3.2. CCT-Guadeloupe'!H40+'3.3. CCT-Guyane'!H40+'3.4. CCT-Martinique'!H40+'3.5. CCT-La Réunion'!H40+'3.6. CCT-Mayotte'!H40+'3.9. CCT-Iles Wallis et Futuna'!H40+'3.10CCTSaint-Pierre-et-Miquelon'!H40+'3.11CCT-Saint Martin-Saint-Bart'!H40</f>
        <v>0</v>
      </c>
      <c r="I55" s="18">
        <f>'3.2. CCT-Guadeloupe'!I40+'3.3. CCT-Guyane'!I40+'3.4. CCT-Martinique'!I40+'3.5. CCT-La Réunion'!I40+'3.6. CCT-Mayotte'!I40+'3.9. CCT-Iles Wallis et Futuna'!I40+'3.10CCTSaint-Pierre-et-Miquelon'!I40+'3.11CCT-Saint Martin-Saint-Bart'!I40</f>
        <v>0</v>
      </c>
      <c r="J55" s="18">
        <f>'3.2. CCT-Guadeloupe'!J40+'3.3. CCT-Guyane'!J40+'3.4. CCT-Martinique'!J40+'3.5. CCT-La Réunion'!J40+'3.6. CCT-Mayotte'!J40+'3.9. CCT-Iles Wallis et Futuna'!J40+'3.10CCTSaint-Pierre-et-Miquelon'!J40+'3.11CCT-Saint Martin-Saint-Bart'!J40</f>
        <v>0</v>
      </c>
      <c r="K55" s="18">
        <f>'3.2. CCT-Guadeloupe'!K40+'3.3. CCT-Guyane'!K40+'3.4. CCT-Martinique'!K40+'3.5. CCT-La Réunion'!K40+'3.6. CCT-Mayotte'!K40+'3.9. CCT-Iles Wallis et Futuna'!K40+'3.10CCTSaint-Pierre-et-Miquelon'!K40+'3.11CCT-Saint Martin-Saint-Bart'!K40</f>
        <v>0</v>
      </c>
      <c r="L55" s="18">
        <f>'3.2. CCT-Guadeloupe'!L40+'3.3. CCT-Guyane'!L40+'3.4. CCT-Martinique'!L40+'3.5. CCT-La Réunion'!L40+'3.6. CCT-Mayotte'!L40+'3.9. CCT-Iles Wallis et Futuna'!L40+'3.10CCTSaint-Pierre-et-Miquelon'!L40+'3.11CCT-Saint Martin-Saint-Bart'!L40</f>
        <v>0</v>
      </c>
      <c r="M55" s="18">
        <f>'3.2. CCT-Guadeloupe'!M40+'3.3. CCT-Guyane'!M40+'3.4. CCT-Martinique'!M40+'3.5. CCT-La Réunion'!M40+'3.6. CCT-Mayotte'!M40+'3.9. CCT-Iles Wallis et Futuna'!M40+'3.10CCTSaint-Pierre-et-Miquelon'!M40+'3.11CCT-Saint Martin-Saint-Bart'!M40</f>
        <v>0</v>
      </c>
      <c r="N55" s="18">
        <f>'3.2. CCT-Guadeloupe'!N40+'3.3. CCT-Guyane'!N40+'3.4. CCT-Martinique'!N40+'3.5. CCT-La Réunion'!N40+'3.6. CCT-Mayotte'!N40+'3.9. CCT-Iles Wallis et Futuna'!N40+'3.10CCTSaint-Pierre-et-Miquelon'!N40+'3.11CCT-Saint Martin-Saint-Bart'!N40</f>
        <v>0</v>
      </c>
      <c r="O55" s="18">
        <f>'3.2. CCT-Guadeloupe'!O40+'3.3. CCT-Guyane'!O40+'3.4. CCT-Martinique'!O40+'3.5. CCT-La Réunion'!O40+'3.6. CCT-Mayotte'!O40+'3.9. CCT-Iles Wallis et Futuna'!O40+'3.10CCTSaint-Pierre-et-Miquelon'!O40+'3.11CCT-Saint Martin-Saint-Bart'!O40</f>
        <v>0</v>
      </c>
    </row>
    <row r="56" spans="1:15" ht="26.25" thickBot="1" x14ac:dyDescent="0.3">
      <c r="A56" s="54" t="s">
        <v>71</v>
      </c>
      <c r="B56" s="18">
        <f>'3.2. CCT-Guadeloupe'!B41+'3.3. CCT-Guyane'!B41+'3.4. CCT-Martinique'!B41+'3.5. CCT-La Réunion'!B41+'3.6. CCT-Mayotte'!B41+'3.9. CCT-Iles Wallis et Futuna'!B41+'3.10CCTSaint-Pierre-et-Miquelon'!B41+'3.11CCT-Saint Martin-Saint-Bart'!B41</f>
        <v>0</v>
      </c>
      <c r="C56" s="18">
        <f>'3.2. CCT-Guadeloupe'!C41+'3.3. CCT-Guyane'!C41+'3.4. CCT-Martinique'!C41+'3.5. CCT-La Réunion'!C41+'3.6. CCT-Mayotte'!C41+'3.9. CCT-Iles Wallis et Futuna'!C41+'3.10CCTSaint-Pierre-et-Miquelon'!C41+'3.11CCT-Saint Martin-Saint-Bart'!C41</f>
        <v>0</v>
      </c>
      <c r="D56" s="18">
        <f>'3.2. CCT-Guadeloupe'!D41+'3.3. CCT-Guyane'!D41+'3.4. CCT-Martinique'!D41+'3.5. CCT-La Réunion'!D41+'3.6. CCT-Mayotte'!D41+'3.9. CCT-Iles Wallis et Futuna'!D41+'3.10CCTSaint-Pierre-et-Miquelon'!D41+'3.11CCT-Saint Martin-Saint-Bart'!D41</f>
        <v>0</v>
      </c>
      <c r="E56" s="18">
        <f>'3.2. CCT-Guadeloupe'!E41+'3.3. CCT-Guyane'!E41+'3.4. CCT-Martinique'!E41+'3.5. CCT-La Réunion'!E41+'3.6. CCT-Mayotte'!E41+'3.9. CCT-Iles Wallis et Futuna'!E41+'3.10CCTSaint-Pierre-et-Miquelon'!E41+'3.11CCT-Saint Martin-Saint-Bart'!E41</f>
        <v>0</v>
      </c>
      <c r="F56" s="18">
        <f>'3.2. CCT-Guadeloupe'!F41+'3.3. CCT-Guyane'!F41+'3.4. CCT-Martinique'!F41+'3.5. CCT-La Réunion'!F41+'3.6. CCT-Mayotte'!F41+'3.9. CCT-Iles Wallis et Futuna'!F41+'3.10CCTSaint-Pierre-et-Miquelon'!F41+'3.11CCT-Saint Martin-Saint-Bart'!F41</f>
        <v>0</v>
      </c>
      <c r="G56" s="18">
        <f>'3.2. CCT-Guadeloupe'!G41+'3.3. CCT-Guyane'!G41+'3.4. CCT-Martinique'!G41+'3.5. CCT-La Réunion'!G41+'3.6. CCT-Mayotte'!G41+'3.9. CCT-Iles Wallis et Futuna'!G41+'3.10CCTSaint-Pierre-et-Miquelon'!G41+'3.11CCT-Saint Martin-Saint-Bart'!G41</f>
        <v>0</v>
      </c>
      <c r="H56" s="18">
        <f>'3.2. CCT-Guadeloupe'!H41+'3.3. CCT-Guyane'!H41+'3.4. CCT-Martinique'!H41+'3.5. CCT-La Réunion'!H41+'3.6. CCT-Mayotte'!H41+'3.9. CCT-Iles Wallis et Futuna'!H41+'3.10CCTSaint-Pierre-et-Miquelon'!H41+'3.11CCT-Saint Martin-Saint-Bart'!H41</f>
        <v>0</v>
      </c>
      <c r="I56" s="18">
        <f>'3.2. CCT-Guadeloupe'!I41+'3.3. CCT-Guyane'!I41+'3.4. CCT-Martinique'!I41+'3.5. CCT-La Réunion'!I41+'3.6. CCT-Mayotte'!I41+'3.9. CCT-Iles Wallis et Futuna'!I41+'3.10CCTSaint-Pierre-et-Miquelon'!I41+'3.11CCT-Saint Martin-Saint-Bart'!I41</f>
        <v>0</v>
      </c>
      <c r="J56" s="18">
        <f>'3.2. CCT-Guadeloupe'!J41+'3.3. CCT-Guyane'!J41+'3.4. CCT-Martinique'!J41+'3.5. CCT-La Réunion'!J41+'3.6. CCT-Mayotte'!J41+'3.9. CCT-Iles Wallis et Futuna'!J41+'3.10CCTSaint-Pierre-et-Miquelon'!J41+'3.11CCT-Saint Martin-Saint-Bart'!J41</f>
        <v>0</v>
      </c>
      <c r="K56" s="18">
        <f>'3.2. CCT-Guadeloupe'!K41+'3.3. CCT-Guyane'!K41+'3.4. CCT-Martinique'!K41+'3.5. CCT-La Réunion'!K41+'3.6. CCT-Mayotte'!K41+'3.9. CCT-Iles Wallis et Futuna'!K41+'3.10CCTSaint-Pierre-et-Miquelon'!K41+'3.11CCT-Saint Martin-Saint-Bart'!K41</f>
        <v>0</v>
      </c>
      <c r="L56" s="18">
        <f>'3.2. CCT-Guadeloupe'!L41+'3.3. CCT-Guyane'!L41+'3.4. CCT-Martinique'!L41+'3.5. CCT-La Réunion'!L41+'3.6. CCT-Mayotte'!L41+'3.9. CCT-Iles Wallis et Futuna'!L41+'3.10CCTSaint-Pierre-et-Miquelon'!L41+'3.11CCT-Saint Martin-Saint-Bart'!L41</f>
        <v>0</v>
      </c>
      <c r="M56" s="18">
        <f>'3.2. CCT-Guadeloupe'!M41+'3.3. CCT-Guyane'!M41+'3.4. CCT-Martinique'!M41+'3.5. CCT-La Réunion'!M41+'3.6. CCT-Mayotte'!M41+'3.9. CCT-Iles Wallis et Futuna'!M41+'3.10CCTSaint-Pierre-et-Miquelon'!M41+'3.11CCT-Saint Martin-Saint-Bart'!M41</f>
        <v>0</v>
      </c>
      <c r="N56" s="18">
        <f>'3.2. CCT-Guadeloupe'!N41+'3.3. CCT-Guyane'!N41+'3.4. CCT-Martinique'!N41+'3.5. CCT-La Réunion'!N41+'3.6. CCT-Mayotte'!N41+'3.9. CCT-Iles Wallis et Futuna'!N41+'3.10CCTSaint-Pierre-et-Miquelon'!N41+'3.11CCT-Saint Martin-Saint-Bart'!N41</f>
        <v>0</v>
      </c>
      <c r="O56" s="18">
        <f>'3.2. CCT-Guadeloupe'!O41+'3.3. CCT-Guyane'!O41+'3.4. CCT-Martinique'!O41+'3.5. CCT-La Réunion'!O41+'3.6. CCT-Mayotte'!O41+'3.9. CCT-Iles Wallis et Futuna'!O41+'3.10CCTSaint-Pierre-et-Miquelon'!O41+'3.11CCT-Saint Martin-Saint-Bart'!O41</f>
        <v>0</v>
      </c>
    </row>
    <row r="57" spans="1:15" ht="15.75" thickBot="1" x14ac:dyDescent="0.3">
      <c r="A57" s="54" t="s">
        <v>93</v>
      </c>
      <c r="B57" s="18">
        <f>'3.2. CCT-Guadeloupe'!B42+'3.3. CCT-Guyane'!B42+'3.4. CCT-Martinique'!B42+'3.5. CCT-La Réunion'!B42+'3.6. CCT-Mayotte'!B42+'3.9. CCT-Iles Wallis et Futuna'!B42+'3.10CCTSaint-Pierre-et-Miquelon'!B42+'3.11CCT-Saint Martin-Saint-Bart'!B42</f>
        <v>0</v>
      </c>
      <c r="C57" s="18">
        <f>'3.2. CCT-Guadeloupe'!C42+'3.3. CCT-Guyane'!C42+'3.4. CCT-Martinique'!C42+'3.5. CCT-La Réunion'!C42+'3.6. CCT-Mayotte'!C42+'3.9. CCT-Iles Wallis et Futuna'!C42+'3.10CCTSaint-Pierre-et-Miquelon'!C42+'3.11CCT-Saint Martin-Saint-Bart'!C42</f>
        <v>0</v>
      </c>
      <c r="D57" s="18">
        <f>'3.2. CCT-Guadeloupe'!D42+'3.3. CCT-Guyane'!D42+'3.4. CCT-Martinique'!D42+'3.5. CCT-La Réunion'!D42+'3.6. CCT-Mayotte'!D42+'3.9. CCT-Iles Wallis et Futuna'!D42+'3.10CCTSaint-Pierre-et-Miquelon'!D42+'3.11CCT-Saint Martin-Saint-Bart'!D42</f>
        <v>0</v>
      </c>
      <c r="E57" s="18">
        <f>'3.2. CCT-Guadeloupe'!E42+'3.3. CCT-Guyane'!E42+'3.4. CCT-Martinique'!E42+'3.5. CCT-La Réunion'!E42+'3.6. CCT-Mayotte'!E42+'3.9. CCT-Iles Wallis et Futuna'!E42+'3.10CCTSaint-Pierre-et-Miquelon'!E42+'3.11CCT-Saint Martin-Saint-Bart'!E42</f>
        <v>0</v>
      </c>
      <c r="F57" s="18">
        <f>'3.2. CCT-Guadeloupe'!F42+'3.3. CCT-Guyane'!F42+'3.4. CCT-Martinique'!F42+'3.5. CCT-La Réunion'!F42+'3.6. CCT-Mayotte'!F42+'3.9. CCT-Iles Wallis et Futuna'!F42+'3.10CCTSaint-Pierre-et-Miquelon'!F42+'3.11CCT-Saint Martin-Saint-Bart'!F42</f>
        <v>0</v>
      </c>
      <c r="G57" s="18">
        <f>'3.2. CCT-Guadeloupe'!G42+'3.3. CCT-Guyane'!G42+'3.4. CCT-Martinique'!G42+'3.5. CCT-La Réunion'!G42+'3.6. CCT-Mayotte'!G42+'3.9. CCT-Iles Wallis et Futuna'!G42+'3.10CCTSaint-Pierre-et-Miquelon'!G42+'3.11CCT-Saint Martin-Saint-Bart'!G42</f>
        <v>0</v>
      </c>
      <c r="H57" s="18">
        <f>'3.2. CCT-Guadeloupe'!H42+'3.3. CCT-Guyane'!H42+'3.4. CCT-Martinique'!H42+'3.5. CCT-La Réunion'!H42+'3.6. CCT-Mayotte'!H42+'3.9. CCT-Iles Wallis et Futuna'!H42+'3.10CCTSaint-Pierre-et-Miquelon'!H42+'3.11CCT-Saint Martin-Saint-Bart'!H42</f>
        <v>0</v>
      </c>
      <c r="I57" s="18">
        <f>'3.2. CCT-Guadeloupe'!I42+'3.3. CCT-Guyane'!I42+'3.4. CCT-Martinique'!I42+'3.5. CCT-La Réunion'!I42+'3.6. CCT-Mayotte'!I42+'3.9. CCT-Iles Wallis et Futuna'!I42+'3.10CCTSaint-Pierre-et-Miquelon'!I42+'3.11CCT-Saint Martin-Saint-Bart'!I42</f>
        <v>0</v>
      </c>
      <c r="J57" s="18">
        <f>'3.2. CCT-Guadeloupe'!J42+'3.3. CCT-Guyane'!J42+'3.4. CCT-Martinique'!J42+'3.5. CCT-La Réunion'!J42+'3.6. CCT-Mayotte'!J42+'3.9. CCT-Iles Wallis et Futuna'!J42+'3.10CCTSaint-Pierre-et-Miquelon'!J42+'3.11CCT-Saint Martin-Saint-Bart'!J42</f>
        <v>0</v>
      </c>
      <c r="K57" s="18">
        <f>'3.2. CCT-Guadeloupe'!K42+'3.3. CCT-Guyane'!K42+'3.4. CCT-Martinique'!K42+'3.5. CCT-La Réunion'!K42+'3.6. CCT-Mayotte'!K42+'3.9. CCT-Iles Wallis et Futuna'!K42+'3.10CCTSaint-Pierre-et-Miquelon'!K42+'3.11CCT-Saint Martin-Saint-Bart'!K42</f>
        <v>0</v>
      </c>
      <c r="L57" s="18">
        <f>'3.2. CCT-Guadeloupe'!L42+'3.3. CCT-Guyane'!L42+'3.4. CCT-Martinique'!L42+'3.5. CCT-La Réunion'!L42+'3.6. CCT-Mayotte'!L42+'3.9. CCT-Iles Wallis et Futuna'!L42+'3.10CCTSaint-Pierre-et-Miquelon'!L42+'3.11CCT-Saint Martin-Saint-Bart'!L42</f>
        <v>0</v>
      </c>
      <c r="M57" s="18">
        <f>'3.2. CCT-Guadeloupe'!M42+'3.3. CCT-Guyane'!M42+'3.4. CCT-Martinique'!M42+'3.5. CCT-La Réunion'!M42+'3.6. CCT-Mayotte'!M42+'3.9. CCT-Iles Wallis et Futuna'!M42+'3.10CCTSaint-Pierre-et-Miquelon'!M42+'3.11CCT-Saint Martin-Saint-Bart'!M42</f>
        <v>0</v>
      </c>
      <c r="N57" s="18">
        <f>'3.2. CCT-Guadeloupe'!N42+'3.3. CCT-Guyane'!N42+'3.4. CCT-Martinique'!N42+'3.5. CCT-La Réunion'!N42+'3.6. CCT-Mayotte'!N42+'3.9. CCT-Iles Wallis et Futuna'!N42+'3.10CCTSaint-Pierre-et-Miquelon'!N42+'3.11CCT-Saint Martin-Saint-Bart'!N42</f>
        <v>0</v>
      </c>
      <c r="O57" s="18">
        <f>'3.2. CCT-Guadeloupe'!O42+'3.3. CCT-Guyane'!O42+'3.4. CCT-Martinique'!O42+'3.5. CCT-La Réunion'!O42+'3.6. CCT-Mayotte'!O42+'3.9. CCT-Iles Wallis et Futuna'!O42+'3.10CCTSaint-Pierre-et-Miquelon'!O42+'3.11CCT-Saint Martin-Saint-Bart'!O42</f>
        <v>0</v>
      </c>
    </row>
    <row r="58" spans="1:15" ht="15.75" thickBot="1" x14ac:dyDescent="0.3">
      <c r="A58" s="54" t="s">
        <v>72</v>
      </c>
      <c r="B58" s="18">
        <f>'3.2. CCT-Guadeloupe'!B43+'3.3. CCT-Guyane'!B43+'3.4. CCT-Martinique'!B43+'3.5. CCT-La Réunion'!B43+'3.6. CCT-Mayotte'!B43+'3.9. CCT-Iles Wallis et Futuna'!B43+'3.10CCTSaint-Pierre-et-Miquelon'!B43+'3.11CCT-Saint Martin-Saint-Bart'!B43</f>
        <v>0</v>
      </c>
      <c r="C58" s="18">
        <f>'3.2. CCT-Guadeloupe'!C43+'3.3. CCT-Guyane'!C43+'3.4. CCT-Martinique'!C43+'3.5. CCT-La Réunion'!C43+'3.6. CCT-Mayotte'!C43+'3.9. CCT-Iles Wallis et Futuna'!C43+'3.10CCTSaint-Pierre-et-Miquelon'!C43+'3.11CCT-Saint Martin-Saint-Bart'!C43</f>
        <v>0</v>
      </c>
      <c r="D58" s="18">
        <f>'3.2. CCT-Guadeloupe'!D43+'3.3. CCT-Guyane'!D43+'3.4. CCT-Martinique'!D43+'3.5. CCT-La Réunion'!D43+'3.6. CCT-Mayotte'!D43+'3.9. CCT-Iles Wallis et Futuna'!D43+'3.10CCTSaint-Pierre-et-Miquelon'!D43+'3.11CCT-Saint Martin-Saint-Bart'!D43</f>
        <v>0</v>
      </c>
      <c r="E58" s="18">
        <f>'3.2. CCT-Guadeloupe'!E43+'3.3. CCT-Guyane'!E43+'3.4. CCT-Martinique'!E43+'3.5. CCT-La Réunion'!E43+'3.6. CCT-Mayotte'!E43+'3.9. CCT-Iles Wallis et Futuna'!E43+'3.10CCTSaint-Pierre-et-Miquelon'!E43+'3.11CCT-Saint Martin-Saint-Bart'!E43</f>
        <v>0</v>
      </c>
      <c r="F58" s="18">
        <f>'3.2. CCT-Guadeloupe'!F43+'3.3. CCT-Guyane'!F43+'3.4. CCT-Martinique'!F43+'3.5. CCT-La Réunion'!F43+'3.6. CCT-Mayotte'!F43+'3.9. CCT-Iles Wallis et Futuna'!F43+'3.10CCTSaint-Pierre-et-Miquelon'!F43+'3.11CCT-Saint Martin-Saint-Bart'!F43</f>
        <v>0</v>
      </c>
      <c r="G58" s="18">
        <f>'3.2. CCT-Guadeloupe'!G43+'3.3. CCT-Guyane'!G43+'3.4. CCT-Martinique'!G43+'3.5. CCT-La Réunion'!G43+'3.6. CCT-Mayotte'!G43+'3.9. CCT-Iles Wallis et Futuna'!G43+'3.10CCTSaint-Pierre-et-Miquelon'!G43+'3.11CCT-Saint Martin-Saint-Bart'!G43</f>
        <v>0</v>
      </c>
      <c r="H58" s="18">
        <f>'3.2. CCT-Guadeloupe'!H43+'3.3. CCT-Guyane'!H43+'3.4. CCT-Martinique'!H43+'3.5. CCT-La Réunion'!H43+'3.6. CCT-Mayotte'!H43+'3.9. CCT-Iles Wallis et Futuna'!H43+'3.10CCTSaint-Pierre-et-Miquelon'!H43+'3.11CCT-Saint Martin-Saint-Bart'!H43</f>
        <v>0</v>
      </c>
      <c r="I58" s="18">
        <f>'3.2. CCT-Guadeloupe'!I43+'3.3. CCT-Guyane'!I43+'3.4. CCT-Martinique'!I43+'3.5. CCT-La Réunion'!I43+'3.6. CCT-Mayotte'!I43+'3.9. CCT-Iles Wallis et Futuna'!I43+'3.10CCTSaint-Pierre-et-Miquelon'!I43+'3.11CCT-Saint Martin-Saint-Bart'!I43</f>
        <v>0</v>
      </c>
      <c r="J58" s="18">
        <f>'3.2. CCT-Guadeloupe'!J43+'3.3. CCT-Guyane'!J43+'3.4. CCT-Martinique'!J43+'3.5. CCT-La Réunion'!J43+'3.6. CCT-Mayotte'!J43+'3.9. CCT-Iles Wallis et Futuna'!J43+'3.10CCTSaint-Pierre-et-Miquelon'!J43+'3.11CCT-Saint Martin-Saint-Bart'!J43</f>
        <v>0</v>
      </c>
      <c r="K58" s="18">
        <f>'3.2. CCT-Guadeloupe'!K43+'3.3. CCT-Guyane'!K43+'3.4. CCT-Martinique'!K43+'3.5. CCT-La Réunion'!K43+'3.6. CCT-Mayotte'!K43+'3.9. CCT-Iles Wallis et Futuna'!K43+'3.10CCTSaint-Pierre-et-Miquelon'!K43+'3.11CCT-Saint Martin-Saint-Bart'!K43</f>
        <v>0</v>
      </c>
      <c r="L58" s="18">
        <f>'3.2. CCT-Guadeloupe'!L43+'3.3. CCT-Guyane'!L43+'3.4. CCT-Martinique'!L43+'3.5. CCT-La Réunion'!L43+'3.6. CCT-Mayotte'!L43+'3.9. CCT-Iles Wallis et Futuna'!L43+'3.10CCTSaint-Pierre-et-Miquelon'!L43+'3.11CCT-Saint Martin-Saint-Bart'!L43</f>
        <v>0</v>
      </c>
      <c r="M58" s="18">
        <f>'3.2. CCT-Guadeloupe'!M43+'3.3. CCT-Guyane'!M43+'3.4. CCT-Martinique'!M43+'3.5. CCT-La Réunion'!M43+'3.6. CCT-Mayotte'!M43+'3.9. CCT-Iles Wallis et Futuna'!M43+'3.10CCTSaint-Pierre-et-Miquelon'!M43+'3.11CCT-Saint Martin-Saint-Bart'!M43</f>
        <v>0</v>
      </c>
      <c r="N58" s="18">
        <f>'3.2. CCT-Guadeloupe'!N43+'3.3. CCT-Guyane'!N43+'3.4. CCT-Martinique'!N43+'3.5. CCT-La Réunion'!N43+'3.6. CCT-Mayotte'!N43+'3.9. CCT-Iles Wallis et Futuna'!N43+'3.10CCTSaint-Pierre-et-Miquelon'!N43+'3.11CCT-Saint Martin-Saint-Bart'!N43</f>
        <v>0</v>
      </c>
      <c r="O58" s="18">
        <f>'3.2. CCT-Guadeloupe'!O43+'3.3. CCT-Guyane'!O43+'3.4. CCT-Martinique'!O43+'3.5. CCT-La Réunion'!O43+'3.6. CCT-Mayotte'!O43+'3.9. CCT-Iles Wallis et Futuna'!O43+'3.10CCTSaint-Pierre-et-Miquelon'!O43+'3.11CCT-Saint Martin-Saint-Bart'!O43</f>
        <v>0</v>
      </c>
    </row>
    <row r="59" spans="1:15" s="23" customFormat="1" x14ac:dyDescent="0.25">
      <c r="A59" s="58" t="s">
        <v>54</v>
      </c>
      <c r="B59" s="25">
        <f>SUM(B24,B27,B33,B40,B46,B49,B55)</f>
        <v>0</v>
      </c>
      <c r="C59" s="26">
        <f t="shared" ref="C59:O59" si="2">SUM(C24,C27,C33,C40,C46,C49,C55)</f>
        <v>0</v>
      </c>
      <c r="D59" s="25">
        <f t="shared" si="2"/>
        <v>0</v>
      </c>
      <c r="E59" s="26">
        <f t="shared" si="2"/>
        <v>0</v>
      </c>
      <c r="F59" s="27">
        <f t="shared" si="2"/>
        <v>0</v>
      </c>
      <c r="G59" s="26">
        <f t="shared" si="2"/>
        <v>0</v>
      </c>
      <c r="H59" s="25">
        <f t="shared" si="2"/>
        <v>0</v>
      </c>
      <c r="I59" s="26">
        <f t="shared" si="2"/>
        <v>0</v>
      </c>
      <c r="J59" s="25">
        <f t="shared" si="2"/>
        <v>0</v>
      </c>
      <c r="K59" s="26">
        <f t="shared" si="2"/>
        <v>0</v>
      </c>
      <c r="L59" s="27">
        <f t="shared" si="2"/>
        <v>0</v>
      </c>
      <c r="M59" s="26">
        <f t="shared" si="2"/>
        <v>0</v>
      </c>
      <c r="N59" s="25">
        <f t="shared" si="2"/>
        <v>0</v>
      </c>
      <c r="O59" s="26">
        <f t="shared" si="2"/>
        <v>0</v>
      </c>
    </row>
    <row r="60" spans="1:15" s="23" customForma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s="23" customForma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s="23" customForma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s="23" customForma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s="23" customForma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s="23" customForma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9">
    <mergeCell ref="A20:O20"/>
    <mergeCell ref="B22:C22"/>
    <mergeCell ref="F22:G22"/>
    <mergeCell ref="H22:I22"/>
    <mergeCell ref="J22:K22"/>
    <mergeCell ref="L22:M22"/>
    <mergeCell ref="N22:O22"/>
    <mergeCell ref="D22:E22"/>
    <mergeCell ref="A2:B2"/>
    <mergeCell ref="J8:K8"/>
    <mergeCell ref="L8:M8"/>
    <mergeCell ref="N8:O8"/>
    <mergeCell ref="A4:O4"/>
    <mergeCell ref="I3:O3"/>
    <mergeCell ref="B8:C8"/>
    <mergeCell ref="F8:G8"/>
    <mergeCell ref="H8:I8"/>
    <mergeCell ref="A6:B6"/>
    <mergeCell ref="D8:E8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/>
  </sheetViews>
  <sheetFormatPr baseColWidth="10" defaultRowHeight="15" x14ac:dyDescent="0.25"/>
  <cols>
    <col min="1" max="1" width="53" customWidth="1"/>
    <col min="4" max="5" width="11.42578125" style="16"/>
  </cols>
  <sheetData>
    <row r="1" spans="1:17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s="16" customFormat="1" x14ac:dyDescent="0.25">
      <c r="A2" s="53" t="s">
        <v>26</v>
      </c>
      <c r="B2" s="28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s="16" customFormat="1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7" x14ac:dyDescent="0.25">
      <c r="A6" s="16"/>
      <c r="B6" s="16"/>
      <c r="C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I2:O2"/>
    <mergeCell ref="A3:O3"/>
    <mergeCell ref="A5:O5"/>
    <mergeCell ref="B7:C7"/>
    <mergeCell ref="F7:G7"/>
    <mergeCell ref="H7:I7"/>
    <mergeCell ref="J7:K7"/>
    <mergeCell ref="L7:M7"/>
    <mergeCell ref="N7:O7"/>
    <mergeCell ref="D7:E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sqref="A1:XFD1048576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sqref="A1:XFD1048576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sqref="A1:XFD1048576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sqref="A1:XFD1048576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10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activeCell="J7" sqref="J7:K7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107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sqref="A1:XFD1048576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14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44"/>
  <sheetViews>
    <sheetView workbookViewId="0">
      <selection activeCell="R28" sqref="R28"/>
    </sheetView>
  </sheetViews>
  <sheetFormatPr baseColWidth="10" defaultRowHeight="15" x14ac:dyDescent="0.25"/>
  <cols>
    <col min="1" max="1" width="53" style="16" customWidth="1"/>
    <col min="2" max="16384" width="11.42578125" style="16"/>
  </cols>
  <sheetData>
    <row r="1" spans="1:17" x14ac:dyDescent="0.25">
      <c r="A1" s="34" t="s">
        <v>96</v>
      </c>
      <c r="B1" s="60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x14ac:dyDescent="0.25">
      <c r="A2" s="53" t="s">
        <v>26</v>
      </c>
      <c r="B2" s="60" t="str">
        <f>'1.0. Méthodologie'!B2</f>
        <v>XXX</v>
      </c>
      <c r="C2" s="34"/>
      <c r="D2" s="34"/>
      <c r="E2" s="34"/>
      <c r="F2" s="34"/>
      <c r="G2" s="34"/>
      <c r="H2" s="34"/>
      <c r="I2" s="96"/>
      <c r="J2" s="96"/>
      <c r="K2" s="96"/>
      <c r="L2" s="96"/>
      <c r="M2" s="96"/>
      <c r="N2" s="96"/>
      <c r="O2" s="96"/>
    </row>
    <row r="3" spans="1:17" ht="1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23" customFormat="1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5">
      <c r="A5" s="87" t="s">
        <v>15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1:17" x14ac:dyDescent="0.25">
      <c r="A7" s="56"/>
      <c r="B7" s="94" t="s">
        <v>74</v>
      </c>
      <c r="C7" s="99"/>
      <c r="D7" s="94">
        <v>2019</v>
      </c>
      <c r="E7" s="95"/>
      <c r="F7" s="94" t="s">
        <v>2</v>
      </c>
      <c r="G7" s="95"/>
      <c r="H7" s="94">
        <v>2021</v>
      </c>
      <c r="I7" s="95"/>
      <c r="J7" s="94">
        <v>2022</v>
      </c>
      <c r="K7" s="95"/>
      <c r="L7" s="94">
        <v>2023</v>
      </c>
      <c r="M7" s="95"/>
      <c r="N7" s="94">
        <v>2024</v>
      </c>
      <c r="O7" s="95"/>
    </row>
    <row r="8" spans="1:17" ht="15.75" thickBot="1" x14ac:dyDescent="0.3">
      <c r="A8" s="57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1" t="s">
        <v>3</v>
      </c>
      <c r="I8" s="13" t="s">
        <v>4</v>
      </c>
      <c r="J8" s="11" t="s">
        <v>3</v>
      </c>
      <c r="K8" s="13" t="s">
        <v>4</v>
      </c>
      <c r="L8" s="11" t="s">
        <v>3</v>
      </c>
      <c r="M8" s="13" t="s">
        <v>4</v>
      </c>
      <c r="N8" s="11" t="s">
        <v>3</v>
      </c>
      <c r="O8" s="13" t="s">
        <v>4</v>
      </c>
    </row>
    <row r="9" spans="1:17" ht="15.75" thickBot="1" x14ac:dyDescent="0.3">
      <c r="A9" s="55" t="s">
        <v>75</v>
      </c>
      <c r="B9" s="18">
        <f>SUM(B10:B11)</f>
        <v>0</v>
      </c>
      <c r="C9" s="19">
        <f t="shared" ref="C9:O9" si="0">SUM(C10:C11)</f>
        <v>0</v>
      </c>
      <c r="D9" s="18">
        <f t="shared" si="0"/>
        <v>0</v>
      </c>
      <c r="E9" s="21">
        <f t="shared" si="0"/>
        <v>0</v>
      </c>
      <c r="F9" s="18">
        <f t="shared" si="0"/>
        <v>0</v>
      </c>
      <c r="G9" s="21">
        <f t="shared" si="0"/>
        <v>0</v>
      </c>
      <c r="H9" s="18">
        <f t="shared" si="0"/>
        <v>0</v>
      </c>
      <c r="I9" s="21">
        <f t="shared" si="0"/>
        <v>0</v>
      </c>
      <c r="J9" s="18">
        <f t="shared" si="0"/>
        <v>0</v>
      </c>
      <c r="K9" s="21">
        <f t="shared" si="0"/>
        <v>0</v>
      </c>
      <c r="L9" s="18">
        <f t="shared" si="0"/>
        <v>0</v>
      </c>
      <c r="M9" s="21">
        <f t="shared" si="0"/>
        <v>0</v>
      </c>
      <c r="N9" s="18">
        <f t="shared" si="0"/>
        <v>0</v>
      </c>
      <c r="O9" s="21">
        <f t="shared" si="0"/>
        <v>0</v>
      </c>
    </row>
    <row r="10" spans="1:17" ht="26.25" thickBot="1" x14ac:dyDescent="0.3">
      <c r="A10" s="54" t="s">
        <v>76</v>
      </c>
      <c r="B10" s="18"/>
      <c r="C10" s="19"/>
      <c r="D10" s="18"/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</row>
    <row r="11" spans="1:17" ht="15.75" thickBot="1" x14ac:dyDescent="0.3">
      <c r="A11" s="54" t="s">
        <v>77</v>
      </c>
      <c r="B11" s="18"/>
      <c r="C11" s="19"/>
      <c r="D11" s="18"/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</row>
    <row r="12" spans="1:17" ht="15.75" thickBot="1" x14ac:dyDescent="0.3">
      <c r="A12" s="55" t="s">
        <v>78</v>
      </c>
      <c r="B12" s="18">
        <f>SUM(B13:B17)</f>
        <v>0</v>
      </c>
      <c r="C12" s="19">
        <f t="shared" ref="C12:O12" si="1">SUM(C13:C17)</f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8">
        <f t="shared" si="1"/>
        <v>0</v>
      </c>
      <c r="I12" s="21">
        <f t="shared" si="1"/>
        <v>0</v>
      </c>
      <c r="J12" s="18">
        <f t="shared" si="1"/>
        <v>0</v>
      </c>
      <c r="K12" s="21">
        <f t="shared" si="1"/>
        <v>0</v>
      </c>
      <c r="L12" s="18">
        <f t="shared" si="1"/>
        <v>0</v>
      </c>
      <c r="M12" s="21">
        <f t="shared" si="1"/>
        <v>0</v>
      </c>
      <c r="N12" s="18">
        <f t="shared" si="1"/>
        <v>0</v>
      </c>
      <c r="O12" s="21">
        <f t="shared" si="1"/>
        <v>0</v>
      </c>
    </row>
    <row r="13" spans="1:17" ht="15.75" thickBot="1" x14ac:dyDescent="0.3">
      <c r="A13" s="54" t="s">
        <v>57</v>
      </c>
      <c r="B13" s="18"/>
      <c r="C13" s="19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</row>
    <row r="14" spans="1:17" ht="15.75" thickBot="1" x14ac:dyDescent="0.3">
      <c r="A14" s="54" t="s">
        <v>58</v>
      </c>
      <c r="B14" s="18"/>
      <c r="C14" s="19"/>
      <c r="D14" s="18"/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</row>
    <row r="15" spans="1:17" ht="15.75" thickBot="1" x14ac:dyDescent="0.3">
      <c r="A15" s="54" t="s">
        <v>59</v>
      </c>
      <c r="B15" s="18"/>
      <c r="C15" s="19"/>
      <c r="D15" s="18"/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</row>
    <row r="16" spans="1:17" ht="15.75" thickBot="1" x14ac:dyDescent="0.3">
      <c r="A16" s="54" t="s">
        <v>60</v>
      </c>
      <c r="B16" s="18"/>
      <c r="C16" s="19"/>
      <c r="D16" s="18"/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</row>
    <row r="17" spans="1:15" ht="15.75" thickBot="1" x14ac:dyDescent="0.3">
      <c r="A17" s="54" t="s">
        <v>61</v>
      </c>
      <c r="B17" s="18"/>
      <c r="C17" s="19"/>
      <c r="D17" s="18"/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</row>
    <row r="18" spans="1:15" ht="26.25" thickBot="1" x14ac:dyDescent="0.3">
      <c r="A18" s="55" t="s">
        <v>79</v>
      </c>
      <c r="B18" s="18">
        <f>SUM(B19:B24)</f>
        <v>0</v>
      </c>
      <c r="C18" s="19">
        <f t="shared" ref="C18:O18" si="2">SUM(C19:C24)</f>
        <v>0</v>
      </c>
      <c r="D18" s="18">
        <f t="shared" si="2"/>
        <v>0</v>
      </c>
      <c r="E18" s="21">
        <f t="shared" si="2"/>
        <v>0</v>
      </c>
      <c r="F18" s="18">
        <f t="shared" si="2"/>
        <v>0</v>
      </c>
      <c r="G18" s="21">
        <f t="shared" si="2"/>
        <v>0</v>
      </c>
      <c r="H18" s="18">
        <f t="shared" si="2"/>
        <v>0</v>
      </c>
      <c r="I18" s="21">
        <f t="shared" si="2"/>
        <v>0</v>
      </c>
      <c r="J18" s="18">
        <f t="shared" si="2"/>
        <v>0</v>
      </c>
      <c r="K18" s="21">
        <f t="shared" si="2"/>
        <v>0</v>
      </c>
      <c r="L18" s="18">
        <f t="shared" si="2"/>
        <v>0</v>
      </c>
      <c r="M18" s="21">
        <f t="shared" si="2"/>
        <v>0</v>
      </c>
      <c r="N18" s="18">
        <f t="shared" si="2"/>
        <v>0</v>
      </c>
      <c r="O18" s="21">
        <f t="shared" si="2"/>
        <v>0</v>
      </c>
    </row>
    <row r="19" spans="1:15" ht="15.75" thickBot="1" x14ac:dyDescent="0.3">
      <c r="A19" s="54" t="s">
        <v>80</v>
      </c>
      <c r="B19" s="18"/>
      <c r="C19" s="19"/>
      <c r="D19" s="18"/>
      <c r="E19" s="21"/>
      <c r="F19" s="18"/>
      <c r="G19" s="21"/>
      <c r="H19" s="18"/>
      <c r="I19" s="21"/>
      <c r="J19" s="18"/>
      <c r="K19" s="21"/>
      <c r="L19" s="18"/>
      <c r="M19" s="21"/>
      <c r="N19" s="18"/>
      <c r="O19" s="21"/>
    </row>
    <row r="20" spans="1:15" ht="15.75" thickBot="1" x14ac:dyDescent="0.3">
      <c r="A20" s="54" t="s">
        <v>62</v>
      </c>
      <c r="B20" s="18"/>
      <c r="C20" s="19"/>
      <c r="D20" s="18"/>
      <c r="E20" s="21"/>
      <c r="F20" s="18"/>
      <c r="G20" s="21"/>
      <c r="H20" s="18"/>
      <c r="I20" s="21"/>
      <c r="J20" s="18"/>
      <c r="K20" s="21"/>
      <c r="L20" s="18"/>
      <c r="M20" s="21"/>
      <c r="N20" s="18"/>
      <c r="O20" s="21"/>
    </row>
    <row r="21" spans="1:15" ht="26.25" thickBot="1" x14ac:dyDescent="0.3">
      <c r="A21" s="54" t="s">
        <v>63</v>
      </c>
      <c r="B21" s="18"/>
      <c r="C21" s="19"/>
      <c r="D21" s="18"/>
      <c r="E21" s="21"/>
      <c r="F21" s="18"/>
      <c r="G21" s="21"/>
      <c r="H21" s="18"/>
      <c r="I21" s="21"/>
      <c r="J21" s="18"/>
      <c r="K21" s="21"/>
      <c r="L21" s="18"/>
      <c r="M21" s="21"/>
      <c r="N21" s="18"/>
      <c r="O21" s="21"/>
    </row>
    <row r="22" spans="1:15" ht="15.75" thickBot="1" x14ac:dyDescent="0.3">
      <c r="A22" s="54" t="s">
        <v>81</v>
      </c>
      <c r="B22" s="18"/>
      <c r="C22" s="19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</row>
    <row r="23" spans="1:15" ht="15.75" thickBot="1" x14ac:dyDescent="0.3">
      <c r="A23" s="54" t="s">
        <v>82</v>
      </c>
      <c r="B23" s="18"/>
      <c r="C23" s="19"/>
      <c r="D23" s="18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</row>
    <row r="24" spans="1:15" ht="15.75" thickBot="1" x14ac:dyDescent="0.3">
      <c r="A24" s="54" t="s">
        <v>64</v>
      </c>
      <c r="B24" s="18"/>
      <c r="C24" s="19"/>
      <c r="D24" s="18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</row>
    <row r="25" spans="1:15" ht="39" thickBot="1" x14ac:dyDescent="0.3">
      <c r="A25" s="55" t="s">
        <v>83</v>
      </c>
      <c r="B25" s="18">
        <f>SUM(B26:B30)</f>
        <v>0</v>
      </c>
      <c r="C25" s="19">
        <f t="shared" ref="C25:O25" si="3">SUM(C26:C30)</f>
        <v>0</v>
      </c>
      <c r="D25" s="18">
        <f t="shared" si="3"/>
        <v>0</v>
      </c>
      <c r="E25" s="21">
        <f t="shared" si="3"/>
        <v>0</v>
      </c>
      <c r="F25" s="18">
        <f t="shared" si="3"/>
        <v>0</v>
      </c>
      <c r="G25" s="21">
        <f t="shared" si="3"/>
        <v>0</v>
      </c>
      <c r="H25" s="18">
        <f t="shared" si="3"/>
        <v>0</v>
      </c>
      <c r="I25" s="21">
        <f t="shared" si="3"/>
        <v>0</v>
      </c>
      <c r="J25" s="18">
        <f t="shared" si="3"/>
        <v>0</v>
      </c>
      <c r="K25" s="21">
        <f t="shared" si="3"/>
        <v>0</v>
      </c>
      <c r="L25" s="18">
        <f t="shared" si="3"/>
        <v>0</v>
      </c>
      <c r="M25" s="21">
        <f t="shared" si="3"/>
        <v>0</v>
      </c>
      <c r="N25" s="18">
        <f t="shared" si="3"/>
        <v>0</v>
      </c>
      <c r="O25" s="21">
        <f t="shared" si="3"/>
        <v>0</v>
      </c>
    </row>
    <row r="26" spans="1:15" ht="26.25" thickBot="1" x14ac:dyDescent="0.3">
      <c r="A26" s="54" t="s">
        <v>65</v>
      </c>
      <c r="B26" s="18"/>
      <c r="C26" s="19"/>
      <c r="D26" s="18"/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</row>
    <row r="27" spans="1:15" ht="15.75" thickBot="1" x14ac:dyDescent="0.3">
      <c r="A27" s="54" t="s">
        <v>66</v>
      </c>
      <c r="B27" s="18"/>
      <c r="C27" s="19"/>
      <c r="D27" s="18"/>
      <c r="E27" s="21"/>
      <c r="F27" s="18"/>
      <c r="G27" s="21"/>
      <c r="H27" s="18"/>
      <c r="I27" s="21"/>
      <c r="J27" s="18"/>
      <c r="K27" s="21"/>
      <c r="L27" s="18"/>
      <c r="M27" s="21"/>
      <c r="N27" s="18"/>
      <c r="O27" s="21"/>
    </row>
    <row r="28" spans="1:15" ht="26.25" thickBot="1" x14ac:dyDescent="0.3">
      <c r="A28" s="54" t="s">
        <v>67</v>
      </c>
      <c r="B28" s="18"/>
      <c r="C28" s="19"/>
      <c r="D28" s="18"/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</row>
    <row r="29" spans="1:15" ht="15.75" thickBot="1" x14ac:dyDescent="0.3">
      <c r="A29" s="54" t="s">
        <v>84</v>
      </c>
      <c r="B29" s="18"/>
      <c r="C29" s="19"/>
      <c r="D29" s="18"/>
      <c r="E29" s="21"/>
      <c r="F29" s="18"/>
      <c r="G29" s="21"/>
      <c r="H29" s="18"/>
      <c r="I29" s="21"/>
      <c r="J29" s="18"/>
      <c r="K29" s="21"/>
      <c r="L29" s="18"/>
      <c r="M29" s="21"/>
      <c r="N29" s="18"/>
      <c r="O29" s="21"/>
    </row>
    <row r="30" spans="1:15" ht="26.25" thickBot="1" x14ac:dyDescent="0.3">
      <c r="A30" s="54" t="s">
        <v>85</v>
      </c>
      <c r="B30" s="18"/>
      <c r="C30" s="19"/>
      <c r="D30" s="18"/>
      <c r="E30" s="21"/>
      <c r="F30" s="18"/>
      <c r="G30" s="21"/>
      <c r="H30" s="18"/>
      <c r="I30" s="21"/>
      <c r="J30" s="18"/>
      <c r="K30" s="21"/>
      <c r="L30" s="18"/>
      <c r="M30" s="21"/>
      <c r="N30" s="18"/>
      <c r="O30" s="21"/>
    </row>
    <row r="31" spans="1:15" ht="26.25" thickBot="1" x14ac:dyDescent="0.3">
      <c r="A31" s="55" t="s">
        <v>86</v>
      </c>
      <c r="B31" s="18">
        <f>SUM(B32:B33)</f>
        <v>0</v>
      </c>
      <c r="C31" s="19">
        <f t="shared" ref="C31:O31" si="4">SUM(C32:C33)</f>
        <v>0</v>
      </c>
      <c r="D31" s="18">
        <f t="shared" si="4"/>
        <v>0</v>
      </c>
      <c r="E31" s="21">
        <f t="shared" si="4"/>
        <v>0</v>
      </c>
      <c r="F31" s="18">
        <f t="shared" si="4"/>
        <v>0</v>
      </c>
      <c r="G31" s="21">
        <f t="shared" si="4"/>
        <v>0</v>
      </c>
      <c r="H31" s="18">
        <f t="shared" si="4"/>
        <v>0</v>
      </c>
      <c r="I31" s="21">
        <f t="shared" si="4"/>
        <v>0</v>
      </c>
      <c r="J31" s="18">
        <f t="shared" si="4"/>
        <v>0</v>
      </c>
      <c r="K31" s="21">
        <f t="shared" si="4"/>
        <v>0</v>
      </c>
      <c r="L31" s="18">
        <f t="shared" si="4"/>
        <v>0</v>
      </c>
      <c r="M31" s="21">
        <f t="shared" si="4"/>
        <v>0</v>
      </c>
      <c r="N31" s="18">
        <f t="shared" si="4"/>
        <v>0</v>
      </c>
      <c r="O31" s="21">
        <f t="shared" si="4"/>
        <v>0</v>
      </c>
    </row>
    <row r="32" spans="1:15" ht="15.75" thickBot="1" x14ac:dyDescent="0.3">
      <c r="A32" s="54" t="s">
        <v>68</v>
      </c>
      <c r="B32" s="18"/>
      <c r="C32" s="19"/>
      <c r="D32" s="18"/>
      <c r="E32" s="21"/>
      <c r="F32" s="18"/>
      <c r="G32" s="21"/>
      <c r="H32" s="18"/>
      <c r="I32" s="21"/>
      <c r="J32" s="18"/>
      <c r="K32" s="21"/>
      <c r="L32" s="18"/>
      <c r="M32" s="21"/>
      <c r="N32" s="18"/>
      <c r="O32" s="21"/>
    </row>
    <row r="33" spans="1:15" ht="15.75" thickBot="1" x14ac:dyDescent="0.3">
      <c r="A33" s="54" t="s">
        <v>87</v>
      </c>
      <c r="B33" s="18"/>
      <c r="C33" s="19"/>
      <c r="D33" s="18"/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</row>
    <row r="34" spans="1:15" ht="15.75" thickBot="1" x14ac:dyDescent="0.3">
      <c r="A34" s="55" t="s">
        <v>88</v>
      </c>
      <c r="B34" s="18">
        <f>SUM(B35:B39)</f>
        <v>0</v>
      </c>
      <c r="C34" s="19">
        <f t="shared" ref="C34:O34" si="5">SUM(C35:C39)</f>
        <v>0</v>
      </c>
      <c r="D34" s="18">
        <f t="shared" si="5"/>
        <v>0</v>
      </c>
      <c r="E34" s="21">
        <f t="shared" si="5"/>
        <v>0</v>
      </c>
      <c r="F34" s="18">
        <f t="shared" si="5"/>
        <v>0</v>
      </c>
      <c r="G34" s="21">
        <f t="shared" si="5"/>
        <v>0</v>
      </c>
      <c r="H34" s="18">
        <f t="shared" si="5"/>
        <v>0</v>
      </c>
      <c r="I34" s="21">
        <f t="shared" si="5"/>
        <v>0</v>
      </c>
      <c r="J34" s="18">
        <f t="shared" si="5"/>
        <v>0</v>
      </c>
      <c r="K34" s="21">
        <f t="shared" si="5"/>
        <v>0</v>
      </c>
      <c r="L34" s="18">
        <f t="shared" si="5"/>
        <v>0</v>
      </c>
      <c r="M34" s="21">
        <f t="shared" si="5"/>
        <v>0</v>
      </c>
      <c r="N34" s="18">
        <f t="shared" si="5"/>
        <v>0</v>
      </c>
      <c r="O34" s="21">
        <f t="shared" si="5"/>
        <v>0</v>
      </c>
    </row>
    <row r="35" spans="1:15" ht="15.75" thickBot="1" x14ac:dyDescent="0.3">
      <c r="A35" s="54" t="s">
        <v>69</v>
      </c>
      <c r="B35" s="18"/>
      <c r="C35" s="19"/>
      <c r="D35" s="18"/>
      <c r="E35" s="21"/>
      <c r="F35" s="18"/>
      <c r="G35" s="21"/>
      <c r="H35" s="18"/>
      <c r="I35" s="21"/>
      <c r="J35" s="18"/>
      <c r="K35" s="21"/>
      <c r="L35" s="18"/>
      <c r="M35" s="21"/>
      <c r="N35" s="18"/>
      <c r="O35" s="21"/>
    </row>
    <row r="36" spans="1:15" ht="26.25" thickBot="1" x14ac:dyDescent="0.3">
      <c r="A36" s="54" t="s">
        <v>89</v>
      </c>
      <c r="B36" s="18"/>
      <c r="C36" s="19"/>
      <c r="D36" s="18"/>
      <c r="E36" s="21"/>
      <c r="F36" s="18"/>
      <c r="G36" s="21"/>
      <c r="H36" s="18"/>
      <c r="I36" s="21"/>
      <c r="J36" s="18"/>
      <c r="K36" s="21"/>
      <c r="L36" s="18"/>
      <c r="M36" s="21"/>
      <c r="N36" s="18"/>
      <c r="O36" s="21"/>
    </row>
    <row r="37" spans="1:15" ht="15.75" thickBot="1" x14ac:dyDescent="0.3">
      <c r="A37" s="54" t="s">
        <v>90</v>
      </c>
      <c r="B37" s="18"/>
      <c r="C37" s="19"/>
      <c r="D37" s="18"/>
      <c r="E37" s="21"/>
      <c r="F37" s="18"/>
      <c r="G37" s="21"/>
      <c r="H37" s="18"/>
      <c r="I37" s="21"/>
      <c r="J37" s="18"/>
      <c r="K37" s="21"/>
      <c r="L37" s="18"/>
      <c r="M37" s="21"/>
      <c r="N37" s="18"/>
      <c r="O37" s="21"/>
    </row>
    <row r="38" spans="1:15" ht="39" thickBot="1" x14ac:dyDescent="0.3">
      <c r="A38" s="54" t="s">
        <v>70</v>
      </c>
      <c r="B38" s="18"/>
      <c r="C38" s="19"/>
      <c r="D38" s="18"/>
      <c r="E38" s="21"/>
      <c r="F38" s="18"/>
      <c r="G38" s="21"/>
      <c r="H38" s="18"/>
      <c r="I38" s="21"/>
      <c r="J38" s="18"/>
      <c r="K38" s="21"/>
      <c r="L38" s="18"/>
      <c r="M38" s="21"/>
      <c r="N38" s="18"/>
      <c r="O38" s="21"/>
    </row>
    <row r="39" spans="1:15" ht="26.25" thickBot="1" x14ac:dyDescent="0.3">
      <c r="A39" s="54" t="s">
        <v>91</v>
      </c>
      <c r="B39" s="18"/>
      <c r="C39" s="19"/>
      <c r="D39" s="18"/>
      <c r="E39" s="21"/>
      <c r="F39" s="18"/>
      <c r="G39" s="21"/>
      <c r="H39" s="18"/>
      <c r="I39" s="21"/>
      <c r="J39" s="18"/>
      <c r="K39" s="21"/>
      <c r="L39" s="18"/>
      <c r="M39" s="21"/>
      <c r="N39" s="18"/>
      <c r="O39" s="21"/>
    </row>
    <row r="40" spans="1:15" ht="15.75" thickBot="1" x14ac:dyDescent="0.3">
      <c r="A40" s="55" t="s">
        <v>92</v>
      </c>
      <c r="B40" s="18">
        <f>SUM(B41:B43)</f>
        <v>0</v>
      </c>
      <c r="C40" s="19">
        <f t="shared" ref="C40:O40" si="6">SUM(C41:C43)</f>
        <v>0</v>
      </c>
      <c r="D40" s="18">
        <f t="shared" si="6"/>
        <v>0</v>
      </c>
      <c r="E40" s="21">
        <f t="shared" si="6"/>
        <v>0</v>
      </c>
      <c r="F40" s="18">
        <f t="shared" si="6"/>
        <v>0</v>
      </c>
      <c r="G40" s="21">
        <f t="shared" si="6"/>
        <v>0</v>
      </c>
      <c r="H40" s="18">
        <f t="shared" si="6"/>
        <v>0</v>
      </c>
      <c r="I40" s="21">
        <f t="shared" si="6"/>
        <v>0</v>
      </c>
      <c r="J40" s="18">
        <f t="shared" si="6"/>
        <v>0</v>
      </c>
      <c r="K40" s="21">
        <f t="shared" si="6"/>
        <v>0</v>
      </c>
      <c r="L40" s="18">
        <f t="shared" si="6"/>
        <v>0</v>
      </c>
      <c r="M40" s="21">
        <f t="shared" si="6"/>
        <v>0</v>
      </c>
      <c r="N40" s="18">
        <f t="shared" si="6"/>
        <v>0</v>
      </c>
      <c r="O40" s="21">
        <f t="shared" si="6"/>
        <v>0</v>
      </c>
    </row>
    <row r="41" spans="1:15" ht="26.25" thickBot="1" x14ac:dyDescent="0.3">
      <c r="A41" s="54" t="s">
        <v>71</v>
      </c>
      <c r="B41" s="18"/>
      <c r="C41" s="19"/>
      <c r="D41" s="18"/>
      <c r="E41" s="21"/>
      <c r="F41" s="18"/>
      <c r="G41" s="21"/>
      <c r="H41" s="18"/>
      <c r="I41" s="21"/>
      <c r="J41" s="18"/>
      <c r="K41" s="21"/>
      <c r="L41" s="18"/>
      <c r="M41" s="21"/>
      <c r="N41" s="18"/>
      <c r="O41" s="21"/>
    </row>
    <row r="42" spans="1:15" ht="15.75" thickBot="1" x14ac:dyDescent="0.3">
      <c r="A42" s="54" t="s">
        <v>93</v>
      </c>
      <c r="B42" s="18"/>
      <c r="C42" s="19"/>
      <c r="D42" s="18"/>
      <c r="E42" s="21"/>
      <c r="F42" s="18"/>
      <c r="G42" s="21"/>
      <c r="H42" s="18"/>
      <c r="I42" s="21"/>
      <c r="J42" s="18"/>
      <c r="K42" s="21"/>
      <c r="L42" s="18"/>
      <c r="M42" s="21"/>
      <c r="N42" s="18"/>
      <c r="O42" s="21"/>
    </row>
    <row r="43" spans="1:15" ht="15.75" thickBot="1" x14ac:dyDescent="0.3">
      <c r="A43" s="54" t="s">
        <v>72</v>
      </c>
      <c r="B43" s="18"/>
      <c r="C43" s="19"/>
      <c r="D43" s="18"/>
      <c r="E43" s="21"/>
      <c r="F43" s="18"/>
      <c r="G43" s="21"/>
      <c r="H43" s="18"/>
      <c r="I43" s="21"/>
      <c r="J43" s="18"/>
      <c r="K43" s="21"/>
      <c r="L43" s="18"/>
      <c r="M43" s="21"/>
      <c r="N43" s="18"/>
      <c r="O43" s="21"/>
    </row>
    <row r="44" spans="1:15" x14ac:dyDescent="0.25">
      <c r="A44" s="58" t="s">
        <v>54</v>
      </c>
      <c r="B44" s="25">
        <f>SUM(B9,B12,B18,B25,B31,B34,B40)</f>
        <v>0</v>
      </c>
      <c r="C44" s="26">
        <f t="shared" ref="C44:O44" si="7">SUM(C9,C12,C18,C25,C31,C34,C40)</f>
        <v>0</v>
      </c>
      <c r="D44" s="27">
        <f t="shared" si="7"/>
        <v>0</v>
      </c>
      <c r="E44" s="26">
        <f t="shared" si="7"/>
        <v>0</v>
      </c>
      <c r="F44" s="27">
        <f t="shared" si="7"/>
        <v>0</v>
      </c>
      <c r="G44" s="26">
        <f t="shared" si="7"/>
        <v>0</v>
      </c>
      <c r="H44" s="27">
        <f t="shared" si="7"/>
        <v>0</v>
      </c>
      <c r="I44" s="26">
        <f t="shared" si="7"/>
        <v>0</v>
      </c>
      <c r="J44" s="25">
        <f t="shared" si="7"/>
        <v>0</v>
      </c>
      <c r="K44" s="26">
        <f t="shared" si="7"/>
        <v>0</v>
      </c>
      <c r="L44" s="27">
        <f t="shared" si="7"/>
        <v>0</v>
      </c>
      <c r="M44" s="26">
        <f t="shared" si="7"/>
        <v>0</v>
      </c>
      <c r="N44" s="25">
        <f t="shared" si="7"/>
        <v>0</v>
      </c>
      <c r="O44" s="26">
        <f t="shared" si="7"/>
        <v>0</v>
      </c>
    </row>
  </sheetData>
  <mergeCells count="10">
    <mergeCell ref="L7:M7"/>
    <mergeCell ref="I2:O2"/>
    <mergeCell ref="A3:O3"/>
    <mergeCell ref="A5:O5"/>
    <mergeCell ref="N7:O7"/>
    <mergeCell ref="B7:C7"/>
    <mergeCell ref="D7:E7"/>
    <mergeCell ref="F7:G7"/>
    <mergeCell ref="H7:I7"/>
    <mergeCell ref="J7:K7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</sheetPr>
  <dimension ref="A1:T15"/>
  <sheetViews>
    <sheetView workbookViewId="0">
      <selection activeCell="I39" sqref="I39"/>
    </sheetView>
  </sheetViews>
  <sheetFormatPr baseColWidth="10" defaultRowHeight="15" x14ac:dyDescent="0.25"/>
  <cols>
    <col min="1" max="1" width="30.5703125" bestFit="1" customWidth="1"/>
  </cols>
  <sheetData>
    <row r="1" spans="1:20" s="16" customFormat="1" x14ac:dyDescent="0.25">
      <c r="A1" s="34" t="s">
        <v>96</v>
      </c>
      <c r="B1" s="28" t="s">
        <v>27</v>
      </c>
      <c r="C1" s="34"/>
      <c r="D1" s="34"/>
      <c r="E1" s="34"/>
      <c r="F1" s="34"/>
      <c r="G1" s="34"/>
      <c r="H1" s="87"/>
      <c r="I1" s="87"/>
      <c r="J1" s="87"/>
      <c r="K1" s="87"/>
      <c r="L1" s="87"/>
      <c r="M1" s="87"/>
      <c r="N1" s="87"/>
      <c r="O1" s="33"/>
      <c r="P1" s="59"/>
      <c r="Q1" s="59"/>
      <c r="R1" s="59"/>
      <c r="S1" s="59"/>
      <c r="T1" s="59"/>
    </row>
    <row r="2" spans="1:20" s="16" customFormat="1" x14ac:dyDescent="0.25">
      <c r="A2" s="34" t="s">
        <v>26</v>
      </c>
      <c r="B2" s="28" t="s">
        <v>27</v>
      </c>
      <c r="C2" s="34"/>
      <c r="D2" s="34"/>
      <c r="E2" s="34"/>
      <c r="F2" s="34"/>
      <c r="G2" s="34"/>
      <c r="H2" s="87"/>
      <c r="I2" s="87"/>
      <c r="J2" s="87"/>
      <c r="K2" s="87"/>
      <c r="L2" s="87"/>
      <c r="M2" s="87"/>
      <c r="N2" s="87"/>
      <c r="O2" s="33"/>
      <c r="P2" s="59"/>
      <c r="Q2" s="59"/>
      <c r="R2" s="59"/>
      <c r="S2" s="59"/>
      <c r="T2" s="59"/>
    </row>
    <row r="3" spans="1:20" s="16" customFormat="1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3"/>
      <c r="P3" s="59"/>
      <c r="Q3" s="59"/>
      <c r="R3" s="59"/>
      <c r="S3" s="59"/>
      <c r="T3" s="59"/>
    </row>
    <row r="5" spans="1:20" x14ac:dyDescent="0.25">
      <c r="A5" s="63"/>
    </row>
    <row r="7" spans="1:20" x14ac:dyDescent="0.25">
      <c r="A7" s="63"/>
    </row>
    <row r="8" spans="1:20" x14ac:dyDescent="0.25">
      <c r="A8" s="63"/>
    </row>
    <row r="9" spans="1:20" x14ac:dyDescent="0.25">
      <c r="B9" s="65"/>
    </row>
    <row r="10" spans="1:20" x14ac:dyDescent="0.25">
      <c r="B10" s="64"/>
    </row>
    <row r="11" spans="1:20" x14ac:dyDescent="0.25">
      <c r="B11" s="64"/>
    </row>
    <row r="12" spans="1:20" x14ac:dyDescent="0.25">
      <c r="B12" s="64"/>
    </row>
    <row r="13" spans="1:20" x14ac:dyDescent="0.25">
      <c r="B13" s="64"/>
    </row>
    <row r="14" spans="1:20" x14ac:dyDescent="0.25">
      <c r="B14" s="64"/>
    </row>
    <row r="15" spans="1:20" x14ac:dyDescent="0.25">
      <c r="B15" s="64"/>
    </row>
  </sheetData>
  <mergeCells count="4">
    <mergeCell ref="H2:N2"/>
    <mergeCell ref="A3:G3"/>
    <mergeCell ref="H3:N3"/>
    <mergeCell ref="H1:N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5"/>
  </sheetPr>
  <dimension ref="A1:P37"/>
  <sheetViews>
    <sheetView workbookViewId="0"/>
  </sheetViews>
  <sheetFormatPr baseColWidth="10" defaultRowHeight="15" x14ac:dyDescent="0.25"/>
  <cols>
    <col min="1" max="1" width="37" customWidth="1"/>
    <col min="9" max="9" width="21" bestFit="1" customWidth="1"/>
    <col min="10" max="10" width="15.28515625" bestFit="1" customWidth="1"/>
    <col min="11" max="11" width="15.140625" style="16" customWidth="1"/>
    <col min="12" max="12" width="15.5703125" customWidth="1"/>
    <col min="13" max="13" width="14.5703125" style="16" customWidth="1"/>
    <col min="14" max="14" width="16.140625" customWidth="1"/>
    <col min="15" max="15" width="16.140625" style="16" customWidth="1"/>
  </cols>
  <sheetData>
    <row r="1" spans="1:16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87"/>
      <c r="I1" s="87"/>
      <c r="J1" s="87"/>
      <c r="K1" s="87"/>
      <c r="L1" s="87"/>
      <c r="M1" s="87"/>
      <c r="N1" s="87"/>
      <c r="O1" s="33"/>
    </row>
    <row r="2" spans="1:16" x14ac:dyDescent="0.25">
      <c r="A2" s="34" t="s">
        <v>26</v>
      </c>
      <c r="B2" s="28" t="str">
        <f>'1.0. Méthodologie'!B2</f>
        <v>XXX</v>
      </c>
      <c r="C2" s="34"/>
      <c r="D2" s="34"/>
      <c r="E2" s="34"/>
      <c r="F2" s="34"/>
      <c r="G2" s="34"/>
      <c r="H2" s="87"/>
      <c r="I2" s="87"/>
      <c r="J2" s="87"/>
      <c r="K2" s="87"/>
      <c r="L2" s="87"/>
      <c r="M2" s="87"/>
      <c r="N2" s="87"/>
      <c r="O2" s="33"/>
    </row>
    <row r="3" spans="1:16" s="16" customFormat="1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3"/>
    </row>
    <row r="4" spans="1:16" s="16" customFormat="1" x14ac:dyDescent="0.25">
      <c r="A4" s="17"/>
    </row>
    <row r="5" spans="1:16" s="16" customFormat="1" x14ac:dyDescent="0.25">
      <c r="A5" s="88" t="s">
        <v>19</v>
      </c>
      <c r="B5" s="87"/>
      <c r="C5" s="87"/>
      <c r="D5" s="87"/>
      <c r="E5" s="87"/>
      <c r="F5" s="87"/>
      <c r="G5" s="87"/>
      <c r="H5" s="38"/>
      <c r="I5" s="87" t="s">
        <v>33</v>
      </c>
      <c r="J5" s="87"/>
      <c r="K5" s="87"/>
      <c r="L5" s="87"/>
      <c r="M5" s="87"/>
      <c r="N5" s="87"/>
      <c r="O5" s="87"/>
    </row>
    <row r="6" spans="1:16" x14ac:dyDescent="0.25">
      <c r="B6" s="16"/>
      <c r="C6" s="16"/>
      <c r="D6" s="16"/>
      <c r="E6" s="16"/>
      <c r="F6" s="16"/>
      <c r="G6" s="16"/>
      <c r="H6" s="16"/>
      <c r="I6" s="16"/>
      <c r="J6" s="16"/>
      <c r="L6" s="16"/>
      <c r="N6" s="16"/>
    </row>
    <row r="7" spans="1:16" ht="14.25" customHeight="1" x14ac:dyDescent="0.25">
      <c r="A7" s="5"/>
      <c r="B7" s="89" t="s">
        <v>0</v>
      </c>
      <c r="C7" s="90"/>
      <c r="D7" s="89" t="s">
        <v>1</v>
      </c>
      <c r="E7" s="90"/>
      <c r="F7" s="89" t="s">
        <v>2</v>
      </c>
      <c r="G7" s="91"/>
      <c r="I7" s="30"/>
      <c r="J7" s="92" t="s">
        <v>34</v>
      </c>
      <c r="K7" s="93"/>
      <c r="L7" s="94" t="s">
        <v>35</v>
      </c>
      <c r="M7" s="95"/>
      <c r="N7" s="89" t="s">
        <v>36</v>
      </c>
      <c r="O7" s="91"/>
      <c r="P7" s="37"/>
    </row>
    <row r="8" spans="1:16" ht="15.75" thickBot="1" x14ac:dyDescent="0.3">
      <c r="A8" s="10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I8" s="13"/>
      <c r="J8" s="51" t="s">
        <v>54</v>
      </c>
      <c r="K8" s="52" t="s">
        <v>56</v>
      </c>
      <c r="L8" s="51" t="s">
        <v>54</v>
      </c>
      <c r="M8" s="52" t="s">
        <v>56</v>
      </c>
      <c r="N8" s="51" t="s">
        <v>54</v>
      </c>
      <c r="O8" s="52" t="s">
        <v>56</v>
      </c>
    </row>
    <row r="9" spans="1:16" ht="15.75" thickBot="1" x14ac:dyDescent="0.3">
      <c r="A9" s="14" t="s">
        <v>6</v>
      </c>
      <c r="B9" s="2">
        <f>'1.2.Titres'!B9</f>
        <v>0</v>
      </c>
      <c r="C9" s="3">
        <f>'1.2.Titres'!C9</f>
        <v>0</v>
      </c>
      <c r="D9" s="2">
        <f>'1.2.Titres'!D9</f>
        <v>0</v>
      </c>
      <c r="E9" s="4">
        <f>'1.2.Titres'!E9</f>
        <v>0</v>
      </c>
      <c r="F9" s="2">
        <f>'1.2.Titres'!F9</f>
        <v>0</v>
      </c>
      <c r="G9" s="4">
        <f>'1.2.Titres'!G9</f>
        <v>0</v>
      </c>
      <c r="I9" s="31" t="s">
        <v>6</v>
      </c>
      <c r="J9" s="18">
        <f>('1.4. Emplois'!B9)+('2.3. Emplois Opérateurs'!B9)</f>
        <v>0</v>
      </c>
      <c r="K9" s="18">
        <f>'2.3. Emplois Opérateurs'!B9</f>
        <v>0</v>
      </c>
      <c r="L9" s="18">
        <f>('1.4. Emplois'!C9)+('2.3. Emplois Opérateurs'!C9)</f>
        <v>0</v>
      </c>
      <c r="M9" s="18">
        <f>'2.3. Emplois Opérateurs'!C9</f>
        <v>0</v>
      </c>
      <c r="N9" s="18">
        <f>('1.4. Emplois'!D9)+('2.3. Emplois Opérateurs'!D9)</f>
        <v>0</v>
      </c>
      <c r="O9" s="21">
        <f>'2.3. Emplois Opérateurs'!D9</f>
        <v>0</v>
      </c>
    </row>
    <row r="10" spans="1:16" ht="15.75" thickBot="1" x14ac:dyDescent="0.3">
      <c r="A10" s="14" t="s">
        <v>7</v>
      </c>
      <c r="B10" s="18">
        <f>'1.2.Titres'!B10</f>
        <v>0</v>
      </c>
      <c r="C10" s="19">
        <f>'1.2.Titres'!C10</f>
        <v>0</v>
      </c>
      <c r="D10" s="18">
        <f>'1.2.Titres'!D10</f>
        <v>0</v>
      </c>
      <c r="E10" s="21">
        <f>'1.2.Titres'!E10</f>
        <v>0</v>
      </c>
      <c r="F10" s="18">
        <f>'1.2.Titres'!F10</f>
        <v>0</v>
      </c>
      <c r="G10" s="21">
        <f>'1.2.Titres'!G10</f>
        <v>0</v>
      </c>
      <c r="I10" s="31" t="s">
        <v>7</v>
      </c>
      <c r="J10" s="18">
        <f>('1.4. Emplois'!B10)+('2.3. Emplois Opérateurs'!B10)</f>
        <v>0</v>
      </c>
      <c r="K10" s="18">
        <f>'2.3. Emplois Opérateurs'!B10</f>
        <v>0</v>
      </c>
      <c r="L10" s="18">
        <f>('1.4. Emplois'!C10)+('2.3. Emplois Opérateurs'!C10)</f>
        <v>0</v>
      </c>
      <c r="M10" s="18">
        <f>'2.3. Emplois Opérateurs'!C10</f>
        <v>0</v>
      </c>
      <c r="N10" s="18">
        <f>('1.4. Emplois'!D10)+('2.3. Emplois Opérateurs'!D10)</f>
        <v>0</v>
      </c>
      <c r="O10" s="21">
        <f>'2.3. Emplois Opérateurs'!D10</f>
        <v>0</v>
      </c>
    </row>
    <row r="11" spans="1:16" ht="15.75" thickBot="1" x14ac:dyDescent="0.3">
      <c r="A11" s="14" t="s">
        <v>8</v>
      </c>
      <c r="B11" s="18">
        <f>'1.2.Titres'!B11</f>
        <v>0</v>
      </c>
      <c r="C11" s="19">
        <f>'1.2.Titres'!C11</f>
        <v>0</v>
      </c>
      <c r="D11" s="18">
        <f>'1.2.Titres'!D11</f>
        <v>0</v>
      </c>
      <c r="E11" s="21">
        <f>'1.2.Titres'!E11</f>
        <v>0</v>
      </c>
      <c r="F11" s="18">
        <f>'1.2.Titres'!F11</f>
        <v>0</v>
      </c>
      <c r="G11" s="21">
        <f>'1.2.Titres'!G11</f>
        <v>0</v>
      </c>
      <c r="I11" s="31" t="s">
        <v>8</v>
      </c>
      <c r="J11" s="18">
        <f>('1.4. Emplois'!B11)+('2.3. Emplois Opérateurs'!B11)</f>
        <v>0</v>
      </c>
      <c r="K11" s="18">
        <f>'2.3. Emplois Opérateurs'!B11</f>
        <v>0</v>
      </c>
      <c r="L11" s="18">
        <f>('1.4. Emplois'!C11)+('2.3. Emplois Opérateurs'!C11)</f>
        <v>0</v>
      </c>
      <c r="M11" s="18">
        <f>'2.3. Emplois Opérateurs'!C11</f>
        <v>0</v>
      </c>
      <c r="N11" s="18">
        <f>('1.4. Emplois'!D11)+('2.3. Emplois Opérateurs'!D11)</f>
        <v>0</v>
      </c>
      <c r="O11" s="21">
        <f>'2.3. Emplois Opérateurs'!D11</f>
        <v>0</v>
      </c>
    </row>
    <row r="12" spans="1:16" s="1" customFormat="1" ht="15.75" thickBot="1" x14ac:dyDescent="0.3">
      <c r="A12" s="14" t="s">
        <v>9</v>
      </c>
      <c r="B12" s="18">
        <f>'1.2.Titres'!B12</f>
        <v>0</v>
      </c>
      <c r="C12" s="19">
        <f>'1.2.Titres'!C12</f>
        <v>0</v>
      </c>
      <c r="D12" s="18">
        <f>'1.2.Titres'!D12</f>
        <v>0</v>
      </c>
      <c r="E12" s="21">
        <f>'1.2.Titres'!E12</f>
        <v>0</v>
      </c>
      <c r="F12" s="18">
        <f>'1.2.Titres'!F12</f>
        <v>0</v>
      </c>
      <c r="G12" s="21">
        <f>'1.2.Titres'!G12</f>
        <v>0</v>
      </c>
      <c r="I12" s="31" t="s">
        <v>9</v>
      </c>
      <c r="J12" s="18">
        <f>('1.4. Emplois'!B12)+('2.3. Emplois Opérateurs'!B12)</f>
        <v>0</v>
      </c>
      <c r="K12" s="18">
        <f>'2.3. Emplois Opérateurs'!B12</f>
        <v>0</v>
      </c>
      <c r="L12" s="18">
        <f>('1.4. Emplois'!C12)+('2.3. Emplois Opérateurs'!C12)</f>
        <v>0</v>
      </c>
      <c r="M12" s="18">
        <f>'2.3. Emplois Opérateurs'!C12</f>
        <v>0</v>
      </c>
      <c r="N12" s="18">
        <f>('1.4. Emplois'!D12)+('2.3. Emplois Opérateurs'!D12)</f>
        <v>0</v>
      </c>
      <c r="O12" s="21">
        <f>'2.3. Emplois Opérateurs'!D12</f>
        <v>0</v>
      </c>
    </row>
    <row r="13" spans="1:16" s="1" customFormat="1" ht="15.75" thickBot="1" x14ac:dyDescent="0.3">
      <c r="A13" s="14" t="s">
        <v>10</v>
      </c>
      <c r="B13" s="18">
        <f>'1.2.Titres'!B13</f>
        <v>0</v>
      </c>
      <c r="C13" s="19">
        <f>'1.2.Titres'!C13</f>
        <v>0</v>
      </c>
      <c r="D13" s="18">
        <f>'1.2.Titres'!D13</f>
        <v>0</v>
      </c>
      <c r="E13" s="21">
        <f>'1.2.Titres'!E13</f>
        <v>0</v>
      </c>
      <c r="F13" s="18">
        <f>'1.2.Titres'!F13</f>
        <v>0</v>
      </c>
      <c r="G13" s="21">
        <f>'1.2.Titres'!G13</f>
        <v>0</v>
      </c>
      <c r="I13" s="31" t="s">
        <v>10</v>
      </c>
      <c r="J13" s="18">
        <f>('1.4. Emplois'!B13)+('2.3. Emplois Opérateurs'!B13)</f>
        <v>0</v>
      </c>
      <c r="K13" s="18">
        <f>'2.3. Emplois Opérateurs'!B13</f>
        <v>0</v>
      </c>
      <c r="L13" s="18">
        <f>('1.4. Emplois'!C13)+('2.3. Emplois Opérateurs'!C13)</f>
        <v>0</v>
      </c>
      <c r="M13" s="18">
        <f>'2.3. Emplois Opérateurs'!C13</f>
        <v>0</v>
      </c>
      <c r="N13" s="18">
        <f>('1.4. Emplois'!D13)+('2.3. Emplois Opérateurs'!D13)</f>
        <v>0</v>
      </c>
      <c r="O13" s="21">
        <f>'2.3. Emplois Opérateurs'!D13</f>
        <v>0</v>
      </c>
    </row>
    <row r="14" spans="1:16" s="1" customFormat="1" ht="15.75" thickBot="1" x14ac:dyDescent="0.3">
      <c r="A14" s="14" t="s">
        <v>11</v>
      </c>
      <c r="B14" s="18">
        <f>'1.2.Titres'!B14</f>
        <v>0</v>
      </c>
      <c r="C14" s="19">
        <f>'1.2.Titres'!C14</f>
        <v>0</v>
      </c>
      <c r="D14" s="18">
        <f>'1.2.Titres'!D14</f>
        <v>0</v>
      </c>
      <c r="E14" s="21">
        <f>'1.2.Titres'!E14</f>
        <v>0</v>
      </c>
      <c r="F14" s="18">
        <f>'1.2.Titres'!F14</f>
        <v>0</v>
      </c>
      <c r="G14" s="21">
        <f>'1.2.Titres'!G14</f>
        <v>0</v>
      </c>
      <c r="I14" s="31" t="s">
        <v>11</v>
      </c>
      <c r="J14" s="18">
        <f>('1.4. Emplois'!B14)+('2.3. Emplois Opérateurs'!B14)</f>
        <v>0</v>
      </c>
      <c r="K14" s="18">
        <f>'2.3. Emplois Opérateurs'!B14</f>
        <v>0</v>
      </c>
      <c r="L14" s="18">
        <f>('1.4. Emplois'!C14)+('2.3. Emplois Opérateurs'!C14)</f>
        <v>0</v>
      </c>
      <c r="M14" s="18">
        <f>'2.3. Emplois Opérateurs'!C14</f>
        <v>0</v>
      </c>
      <c r="N14" s="18">
        <f>('1.4. Emplois'!D14)+('2.3. Emplois Opérateurs'!D14)</f>
        <v>0</v>
      </c>
      <c r="O14" s="21">
        <f>'2.3. Emplois Opérateurs'!D14</f>
        <v>0</v>
      </c>
    </row>
    <row r="15" spans="1:16" s="1" customFormat="1" ht="15.75" thickBot="1" x14ac:dyDescent="0.3">
      <c r="A15" s="14" t="s">
        <v>12</v>
      </c>
      <c r="B15" s="18">
        <f>'1.2.Titres'!B15</f>
        <v>0</v>
      </c>
      <c r="C15" s="19">
        <f>'1.2.Titres'!C15</f>
        <v>0</v>
      </c>
      <c r="D15" s="18">
        <f>'1.2.Titres'!D15</f>
        <v>0</v>
      </c>
      <c r="E15" s="21">
        <f>'1.2.Titres'!E15</f>
        <v>0</v>
      </c>
      <c r="F15" s="18">
        <f>'1.2.Titres'!F15</f>
        <v>0</v>
      </c>
      <c r="G15" s="21">
        <f>'1.2.Titres'!G15</f>
        <v>0</v>
      </c>
      <c r="I15" s="31" t="s">
        <v>12</v>
      </c>
      <c r="J15" s="18">
        <f>('1.4. Emplois'!B15)+('2.3. Emplois Opérateurs'!B15)</f>
        <v>0</v>
      </c>
      <c r="K15" s="18">
        <f>'2.3. Emplois Opérateurs'!B15</f>
        <v>0</v>
      </c>
      <c r="L15" s="18">
        <f>('1.4. Emplois'!C15)+('2.3. Emplois Opérateurs'!C15)</f>
        <v>0</v>
      </c>
      <c r="M15" s="18">
        <f>'2.3. Emplois Opérateurs'!C15</f>
        <v>0</v>
      </c>
      <c r="N15" s="18">
        <f>('1.4. Emplois'!D15)+('2.3. Emplois Opérateurs'!D15)</f>
        <v>0</v>
      </c>
      <c r="O15" s="21">
        <f>'2.3. Emplois Opérateurs'!D15</f>
        <v>0</v>
      </c>
    </row>
    <row r="16" spans="1:16" s="1" customFormat="1" ht="15.75" thickBot="1" x14ac:dyDescent="0.3">
      <c r="A16" s="15" t="s">
        <v>13</v>
      </c>
      <c r="B16" s="18">
        <f>'1.2.Titres'!B16</f>
        <v>0</v>
      </c>
      <c r="C16" s="19">
        <f>'1.2.Titres'!C16</f>
        <v>0</v>
      </c>
      <c r="D16" s="18">
        <f>'1.2.Titres'!D16</f>
        <v>0</v>
      </c>
      <c r="E16" s="21">
        <f>'1.2.Titres'!E16</f>
        <v>0</v>
      </c>
      <c r="F16" s="18">
        <f>'1.2.Titres'!F16</f>
        <v>0</v>
      </c>
      <c r="G16" s="21">
        <f>'1.2.Titres'!G16</f>
        <v>0</v>
      </c>
      <c r="I16" s="32" t="s">
        <v>13</v>
      </c>
      <c r="J16" s="18">
        <f>('1.4. Emplois'!B16)+('2.3. Emplois Opérateurs'!B16)</f>
        <v>0</v>
      </c>
      <c r="K16" s="18">
        <f>'2.3. Emplois Opérateurs'!B16</f>
        <v>0</v>
      </c>
      <c r="L16" s="18">
        <f>('1.4. Emplois'!C16)+('2.3. Emplois Opérateurs'!C16)</f>
        <v>0</v>
      </c>
      <c r="M16" s="18">
        <f>'2.3. Emplois Opérateurs'!C16</f>
        <v>0</v>
      </c>
      <c r="N16" s="18">
        <f>('1.4. Emplois'!D16)+('2.3. Emplois Opérateurs'!D16)</f>
        <v>0</v>
      </c>
      <c r="O16" s="21">
        <f>'2.3. Emplois Opérateurs'!D16</f>
        <v>0</v>
      </c>
    </row>
    <row r="17" spans="1:15" s="1" customFormat="1" ht="15.75" thickBot="1" x14ac:dyDescent="0.3">
      <c r="A17" s="15" t="s">
        <v>14</v>
      </c>
      <c r="B17" s="18">
        <f>'1.2.Titres'!B17</f>
        <v>0</v>
      </c>
      <c r="C17" s="19">
        <f>'1.2.Titres'!C17</f>
        <v>0</v>
      </c>
      <c r="D17" s="18">
        <f>'1.2.Titres'!D17</f>
        <v>0</v>
      </c>
      <c r="E17" s="21">
        <f>'1.2.Titres'!E17</f>
        <v>0</v>
      </c>
      <c r="F17" s="18">
        <f>'1.2.Titres'!F17</f>
        <v>0</v>
      </c>
      <c r="G17" s="21">
        <f>'1.2.Titres'!G17</f>
        <v>0</v>
      </c>
      <c r="I17" s="32" t="s">
        <v>14</v>
      </c>
      <c r="J17" s="18">
        <f>('1.4. Emplois'!B17)+('2.3. Emplois Opérateurs'!B17)</f>
        <v>0</v>
      </c>
      <c r="K17" s="18">
        <f>'2.3. Emplois Opérateurs'!B17</f>
        <v>0</v>
      </c>
      <c r="L17" s="18">
        <f>('1.4. Emplois'!C17)+('2.3. Emplois Opérateurs'!C17)</f>
        <v>0</v>
      </c>
      <c r="M17" s="18">
        <f>'2.3. Emplois Opérateurs'!C17</f>
        <v>0</v>
      </c>
      <c r="N17" s="18">
        <f>('1.4. Emplois'!D17)+('2.3. Emplois Opérateurs'!D17)</f>
        <v>0</v>
      </c>
      <c r="O17" s="21">
        <f>'2.3. Emplois Opérateurs'!D17</f>
        <v>0</v>
      </c>
    </row>
    <row r="18" spans="1:15" ht="15.75" thickBot="1" x14ac:dyDescent="0.3">
      <c r="A18" s="15" t="s">
        <v>15</v>
      </c>
      <c r="B18" s="18">
        <f>'1.2.Titres'!B18</f>
        <v>0</v>
      </c>
      <c r="C18" s="19">
        <f>'1.2.Titres'!C18</f>
        <v>0</v>
      </c>
      <c r="D18" s="18">
        <f>'1.2.Titres'!D18</f>
        <v>0</v>
      </c>
      <c r="E18" s="21">
        <f>'1.2.Titres'!E18</f>
        <v>0</v>
      </c>
      <c r="F18" s="18">
        <f>'1.2.Titres'!F18</f>
        <v>0</v>
      </c>
      <c r="G18" s="21">
        <f>'1.2.Titres'!G18</f>
        <v>0</v>
      </c>
      <c r="I18" s="32" t="s">
        <v>15</v>
      </c>
      <c r="J18" s="18">
        <f>('1.4. Emplois'!B18)+('2.3. Emplois Opérateurs'!B18)</f>
        <v>0</v>
      </c>
      <c r="K18" s="18">
        <f>'2.3. Emplois Opérateurs'!B18</f>
        <v>0</v>
      </c>
      <c r="L18" s="18">
        <f>('1.4. Emplois'!C18)+('2.3. Emplois Opérateurs'!C18)</f>
        <v>0</v>
      </c>
      <c r="M18" s="18">
        <f>'2.3. Emplois Opérateurs'!C18</f>
        <v>0</v>
      </c>
      <c r="N18" s="18">
        <f>('1.4. Emplois'!D18)+('2.3. Emplois Opérateurs'!D18)</f>
        <v>0</v>
      </c>
      <c r="O18" s="21">
        <f>'2.3. Emplois Opérateurs'!D18</f>
        <v>0</v>
      </c>
    </row>
    <row r="19" spans="1:15" ht="15.75" thickBot="1" x14ac:dyDescent="0.3">
      <c r="A19" s="15" t="s">
        <v>16</v>
      </c>
      <c r="B19" s="18">
        <f>'1.2.Titres'!B19</f>
        <v>0</v>
      </c>
      <c r="C19" s="19">
        <f>'1.2.Titres'!C19</f>
        <v>0</v>
      </c>
      <c r="D19" s="18">
        <f>'1.2.Titres'!D19</f>
        <v>0</v>
      </c>
      <c r="E19" s="21">
        <f>'1.2.Titres'!E19</f>
        <v>0</v>
      </c>
      <c r="F19" s="18">
        <f>'1.2.Titres'!F19</f>
        <v>0</v>
      </c>
      <c r="G19" s="21">
        <f>'1.2.Titres'!G19</f>
        <v>0</v>
      </c>
      <c r="I19" s="32" t="s">
        <v>16</v>
      </c>
      <c r="J19" s="18">
        <f>('1.4. Emplois'!B19)+('2.3. Emplois Opérateurs'!B19)</f>
        <v>0</v>
      </c>
      <c r="K19" s="18">
        <f>'2.3. Emplois Opérateurs'!B19</f>
        <v>0</v>
      </c>
      <c r="L19" s="18">
        <f>('1.4. Emplois'!C19)+('2.3. Emplois Opérateurs'!C19)</f>
        <v>0</v>
      </c>
      <c r="M19" s="18">
        <f>'2.3. Emplois Opérateurs'!C19</f>
        <v>0</v>
      </c>
      <c r="N19" s="18">
        <f>('1.4. Emplois'!D19)+('2.3. Emplois Opérateurs'!D19)</f>
        <v>0</v>
      </c>
      <c r="O19" s="21">
        <f>'2.3. Emplois Opérateurs'!D19</f>
        <v>0</v>
      </c>
    </row>
    <row r="20" spans="1:15" ht="15.75" thickBot="1" x14ac:dyDescent="0.3">
      <c r="A20" s="15" t="s">
        <v>17</v>
      </c>
      <c r="B20" s="18">
        <f>'1.2.Titres'!B20</f>
        <v>0</v>
      </c>
      <c r="C20" s="19">
        <f>'1.2.Titres'!C20</f>
        <v>0</v>
      </c>
      <c r="D20" s="18">
        <f>'1.2.Titres'!D20</f>
        <v>0</v>
      </c>
      <c r="E20" s="21">
        <f>'1.2.Titres'!E20</f>
        <v>0</v>
      </c>
      <c r="F20" s="18">
        <f>'1.2.Titres'!F20</f>
        <v>0</v>
      </c>
      <c r="G20" s="21">
        <f>'1.2.Titres'!G20</f>
        <v>0</v>
      </c>
      <c r="I20" s="32" t="s">
        <v>17</v>
      </c>
      <c r="J20" s="18">
        <f>('1.4. Emplois'!B20)+('2.3. Emplois Opérateurs'!B20)</f>
        <v>0</v>
      </c>
      <c r="K20" s="18">
        <f>'2.3. Emplois Opérateurs'!B20</f>
        <v>0</v>
      </c>
      <c r="L20" s="18">
        <f>('1.4. Emplois'!C20)+('2.3. Emplois Opérateurs'!C20)</f>
        <v>0</v>
      </c>
      <c r="M20" s="18">
        <f>'2.3. Emplois Opérateurs'!C20</f>
        <v>0</v>
      </c>
      <c r="N20" s="18">
        <f>('1.4. Emplois'!D20)+('2.3. Emplois Opérateurs'!D20)</f>
        <v>0</v>
      </c>
      <c r="O20" s="21">
        <f>'2.3. Emplois Opérateurs'!D20</f>
        <v>0</v>
      </c>
    </row>
    <row r="21" spans="1:15" ht="15.75" thickBot="1" x14ac:dyDescent="0.3">
      <c r="A21" s="15" t="s">
        <v>18</v>
      </c>
      <c r="B21" s="18">
        <f>'1.2.Titres'!B21</f>
        <v>0</v>
      </c>
      <c r="C21" s="19">
        <f>'1.2.Titres'!C21</f>
        <v>0</v>
      </c>
      <c r="D21" s="18">
        <f>'1.2.Titres'!D21</f>
        <v>0</v>
      </c>
      <c r="E21" s="21">
        <f>'1.2.Titres'!E21</f>
        <v>0</v>
      </c>
      <c r="F21" s="18">
        <f>'1.2.Titres'!F21</f>
        <v>0</v>
      </c>
      <c r="G21" s="21">
        <f>'1.2.Titres'!G21</f>
        <v>0</v>
      </c>
      <c r="I21" s="32" t="s">
        <v>55</v>
      </c>
      <c r="J21" s="18">
        <f>('1.4. Emplois'!B21)+('2.3. Emplois Opérateurs'!B21)</f>
        <v>0</v>
      </c>
      <c r="K21" s="18">
        <f>'2.3. Emplois Opérateurs'!B21</f>
        <v>0</v>
      </c>
      <c r="L21" s="18">
        <f>('1.4. Emplois'!C21)+('2.3. Emplois Opérateurs'!C21)</f>
        <v>0</v>
      </c>
      <c r="M21" s="18">
        <f>'2.3. Emplois Opérateurs'!C21</f>
        <v>0</v>
      </c>
      <c r="N21" s="18">
        <f>('1.4. Emplois'!D21)+('2.3. Emplois Opérateurs'!D21)</f>
        <v>0</v>
      </c>
      <c r="O21" s="21">
        <f>'2.3. Emplois Opérateurs'!D21</f>
        <v>0</v>
      </c>
    </row>
    <row r="22" spans="1:15" x14ac:dyDescent="0.25">
      <c r="A22" s="6" t="s">
        <v>5</v>
      </c>
      <c r="B22" s="7">
        <f t="shared" ref="B22:G22" si="0">SUM(B9:B21)</f>
        <v>0</v>
      </c>
      <c r="C22" s="8">
        <f t="shared" si="0"/>
        <v>0</v>
      </c>
      <c r="D22" s="9">
        <f t="shared" si="0"/>
        <v>0</v>
      </c>
      <c r="E22" s="8">
        <f t="shared" si="0"/>
        <v>0</v>
      </c>
      <c r="F22" s="7">
        <f t="shared" si="0"/>
        <v>0</v>
      </c>
      <c r="G22" s="8">
        <f t="shared" si="0"/>
        <v>0</v>
      </c>
      <c r="I22" s="24" t="s">
        <v>5</v>
      </c>
      <c r="J22" s="25">
        <f>SUM(J9:J21)</f>
        <v>0</v>
      </c>
      <c r="K22" s="26">
        <f t="shared" ref="K22:O22" si="1">SUM(K9:K21)</f>
        <v>0</v>
      </c>
      <c r="L22" s="27">
        <f t="shared" si="1"/>
        <v>0</v>
      </c>
      <c r="M22" s="26">
        <f t="shared" si="1"/>
        <v>0</v>
      </c>
      <c r="N22" s="25">
        <f t="shared" si="1"/>
        <v>0</v>
      </c>
      <c r="O22" s="26">
        <f t="shared" si="1"/>
        <v>0</v>
      </c>
    </row>
    <row r="23" spans="1:15" x14ac:dyDescent="0.25">
      <c r="A23" s="1"/>
    </row>
    <row r="24" spans="1:15" x14ac:dyDescent="0.25">
      <c r="A24" s="1"/>
    </row>
    <row r="25" spans="1:15" x14ac:dyDescent="0.25">
      <c r="A25" s="88" t="s">
        <v>104</v>
      </c>
      <c r="B25" s="87"/>
      <c r="C25" s="87"/>
      <c r="D25" s="87"/>
      <c r="E25" s="87"/>
      <c r="F25" s="87"/>
      <c r="G25" s="87"/>
      <c r="I25" s="87" t="s">
        <v>105</v>
      </c>
      <c r="J25" s="87"/>
      <c r="K25" s="87"/>
      <c r="L25" s="87"/>
      <c r="M25" s="87"/>
      <c r="N25" s="87"/>
      <c r="O25" s="87"/>
    </row>
    <row r="26" spans="1:15" x14ac:dyDescent="0.25">
      <c r="A26" s="16"/>
      <c r="B26" s="16"/>
      <c r="C26" s="16"/>
      <c r="D26" s="16"/>
      <c r="E26" s="16"/>
      <c r="F26" s="16"/>
      <c r="G26" s="16"/>
      <c r="I26" s="16"/>
      <c r="J26" s="16"/>
      <c r="L26" s="16"/>
      <c r="M26"/>
      <c r="O26"/>
    </row>
    <row r="27" spans="1:15" x14ac:dyDescent="0.25">
      <c r="A27" s="22"/>
      <c r="B27" s="89" t="s">
        <v>0</v>
      </c>
      <c r="C27" s="90"/>
      <c r="D27" s="89" t="s">
        <v>1</v>
      </c>
      <c r="E27" s="90"/>
      <c r="F27" s="89" t="s">
        <v>2</v>
      </c>
      <c r="G27" s="91"/>
      <c r="I27" s="30"/>
      <c r="J27" s="89" t="s">
        <v>0</v>
      </c>
      <c r="K27" s="91"/>
      <c r="L27" s="89" t="s">
        <v>1</v>
      </c>
      <c r="M27" s="91"/>
      <c r="N27" s="89" t="s">
        <v>2</v>
      </c>
      <c r="O27" s="91"/>
    </row>
    <row r="28" spans="1:15" ht="15.75" thickBot="1" x14ac:dyDescent="0.3">
      <c r="A28" s="10"/>
      <c r="B28" s="11" t="s">
        <v>3</v>
      </c>
      <c r="C28" s="12" t="s">
        <v>4</v>
      </c>
      <c r="D28" s="11" t="s">
        <v>3</v>
      </c>
      <c r="E28" s="13" t="s">
        <v>4</v>
      </c>
      <c r="F28" s="11" t="s">
        <v>3</v>
      </c>
      <c r="G28" s="13" t="s">
        <v>4</v>
      </c>
      <c r="I28" s="13"/>
      <c r="J28" s="11" t="s">
        <v>3</v>
      </c>
      <c r="K28" s="12"/>
      <c r="L28" s="11" t="s">
        <v>3</v>
      </c>
      <c r="M28" s="12"/>
      <c r="N28" s="10" t="s">
        <v>3</v>
      </c>
      <c r="O28" s="12"/>
    </row>
    <row r="29" spans="1:15" ht="15.75" thickBot="1" x14ac:dyDescent="0.3">
      <c r="A29" s="14" t="s">
        <v>20</v>
      </c>
      <c r="B29" s="18">
        <f>'1.2.Titres'!J22</f>
        <v>0</v>
      </c>
      <c r="C29" s="19">
        <f>'1.2.Titres'!K9</f>
        <v>0</v>
      </c>
      <c r="D29" s="18">
        <f>'1.2.Titres'!L22</f>
        <v>0</v>
      </c>
      <c r="E29" s="21">
        <f>'1.2.Titres'!M22</f>
        <v>0</v>
      </c>
      <c r="F29" s="18">
        <f>'1.2.Titres'!N22</f>
        <v>0</v>
      </c>
      <c r="G29" s="21">
        <f>'1.2.Titres'!O22</f>
        <v>0</v>
      </c>
      <c r="I29" s="31" t="str">
        <f>'1.3. Actions'!I5</f>
        <v>Action 1 : XXX</v>
      </c>
      <c r="J29" s="18">
        <f>'1.3. Actions'!J41</f>
        <v>0</v>
      </c>
      <c r="K29" s="19">
        <f>'1.3. Actions'!K22+'1.3. Actions'!S22+'1.3. Actions'!C41+'1.3. Actions'!K41+'1.3. Actions'!S41</f>
        <v>0</v>
      </c>
      <c r="L29" s="18">
        <f>'1.3. Actions'!L28</f>
        <v>0</v>
      </c>
      <c r="M29" s="19">
        <f>'1.3. Actions'!M22+'1.3. Actions'!U22+'1.3. Actions'!E41+'1.3. Actions'!M41+'1.3. Actions'!U41</f>
        <v>0</v>
      </c>
      <c r="N29" s="18">
        <f>'1.3. Actions'!N41</f>
        <v>0</v>
      </c>
      <c r="O29" s="19">
        <f>'1.3. Actions'!O22+'1.3. Actions'!W22+'1.3. Actions'!G41+'1.3. Actions'!O41+'1.3. Actions'!W41</f>
        <v>0</v>
      </c>
    </row>
    <row r="30" spans="1:15" ht="15.75" thickBot="1" x14ac:dyDescent="0.3">
      <c r="A30" s="14" t="s">
        <v>21</v>
      </c>
      <c r="B30" s="18">
        <f>'1.2.Titres'!R22</f>
        <v>0</v>
      </c>
      <c r="C30" s="19">
        <f>'1.2.Titres'!S22</f>
        <v>0</v>
      </c>
      <c r="D30" s="18">
        <f>'1.2.Titres'!T22</f>
        <v>0</v>
      </c>
      <c r="E30" s="21">
        <f>'1.2.Titres'!U22</f>
        <v>0</v>
      </c>
      <c r="F30" s="18">
        <f>'1.2.Titres'!V22</f>
        <v>0</v>
      </c>
      <c r="G30" s="21">
        <f>'1.2.Titres'!W22</f>
        <v>0</v>
      </c>
      <c r="I30" s="31" t="str">
        <f>'1.3. Actions'!Q5</f>
        <v>Action 2 : XXX</v>
      </c>
      <c r="J30" s="18">
        <f>'1.3. Actions'!J22</f>
        <v>0</v>
      </c>
      <c r="K30" s="19">
        <f>'1.3. Actions'!K23+'1.3. Actions'!S23+'1.3. Actions'!C42+'1.3. Actions'!K42+'1.3. Actions'!S42</f>
        <v>0</v>
      </c>
      <c r="L30" s="18">
        <f>'1.3. Actions'!L22</f>
        <v>0</v>
      </c>
      <c r="M30" s="19">
        <f>'1.3. Actions'!M23+'1.3. Actions'!U23+'1.3. Actions'!E42+'1.3. Actions'!M42+'1.3. Actions'!U42</f>
        <v>0</v>
      </c>
      <c r="N30" s="18">
        <f>'1.3. Actions'!N22</f>
        <v>0</v>
      </c>
      <c r="O30" s="19">
        <f>'1.3. Actions'!O23+'1.3. Actions'!W23+'1.3. Actions'!G42+'1.3. Actions'!O42+'1.3. Actions'!W42</f>
        <v>0</v>
      </c>
    </row>
    <row r="31" spans="1:15" ht="15.75" thickBot="1" x14ac:dyDescent="0.3">
      <c r="A31" s="14" t="s">
        <v>22</v>
      </c>
      <c r="B31" s="18">
        <f>'1.2.Titres'!J41</f>
        <v>0</v>
      </c>
      <c r="C31" s="19">
        <f>'1.2.Titres'!K41</f>
        <v>0</v>
      </c>
      <c r="D31" s="18">
        <f>'1.2.Titres'!L41</f>
        <v>0</v>
      </c>
      <c r="E31" s="21">
        <f>'1.2.Titres'!M41</f>
        <v>0</v>
      </c>
      <c r="F31" s="18">
        <f>'1.2.Titres'!N41</f>
        <v>0</v>
      </c>
      <c r="G31" s="21">
        <f>'1.2.Titres'!O41</f>
        <v>0</v>
      </c>
      <c r="I31" s="31" t="str">
        <f>'1.3. Actions'!A24</f>
        <v>Action 3 : XXX</v>
      </c>
      <c r="J31" s="18">
        <f>'1.3. Actions'!R22</f>
        <v>0</v>
      </c>
      <c r="K31" s="19">
        <f>'1.3. Actions'!K24+'1.3. Actions'!S24+'1.3. Actions'!C43+'1.3. Actions'!K43+'1.3. Actions'!S43</f>
        <v>0</v>
      </c>
      <c r="L31" s="18">
        <f>'1.3. Actions'!T22</f>
        <v>0</v>
      </c>
      <c r="M31" s="19">
        <f>'1.3. Actions'!M24+'1.3. Actions'!U24+'1.3. Actions'!E43+'1.3. Actions'!M43+'1.3. Actions'!U43</f>
        <v>0</v>
      </c>
      <c r="N31" s="18">
        <f>'1.3. Actions'!V22</f>
        <v>0</v>
      </c>
      <c r="O31" s="19">
        <f>'1.3. Actions'!O24+'1.3. Actions'!W24+'1.3. Actions'!G43+'1.3. Actions'!O43+'1.3. Actions'!W43</f>
        <v>0</v>
      </c>
    </row>
    <row r="32" spans="1:15" ht="15.75" thickBot="1" x14ac:dyDescent="0.3">
      <c r="A32" s="14" t="s">
        <v>23</v>
      </c>
      <c r="B32" s="18">
        <f>'1.2.Titres'!R41</f>
        <v>0</v>
      </c>
      <c r="C32" s="19">
        <f>'1.2.Titres'!S41</f>
        <v>0</v>
      </c>
      <c r="D32" s="18">
        <f>'1.2.Titres'!T41</f>
        <v>0</v>
      </c>
      <c r="E32" s="21">
        <f>'1.2.Titres'!U41</f>
        <v>0</v>
      </c>
      <c r="F32" s="18">
        <f>'1.2.Titres'!V41</f>
        <v>0</v>
      </c>
      <c r="G32" s="21">
        <f>'1.2.Titres'!W41</f>
        <v>0</v>
      </c>
      <c r="I32" s="31" t="str">
        <f>'1.3. Actions'!I24</f>
        <v>Action 4 : XXX</v>
      </c>
      <c r="J32" s="18">
        <f>'1.3. Actions'!B41</f>
        <v>0</v>
      </c>
      <c r="K32" s="19">
        <f>'1.3. Actions'!K25+'1.3. Actions'!S25+'1.3. Actions'!C44+'1.3. Actions'!K44+'1.3. Actions'!S44</f>
        <v>0</v>
      </c>
      <c r="L32" s="18">
        <f>'1.3. Actions'!R41</f>
        <v>0</v>
      </c>
      <c r="M32" s="19">
        <f>'1.3. Actions'!M25+'1.3. Actions'!U25+'1.3. Actions'!E44+'1.3. Actions'!M44+'1.3. Actions'!U44</f>
        <v>0</v>
      </c>
      <c r="N32" s="18">
        <f>'1.3. Actions'!F41</f>
        <v>0</v>
      </c>
      <c r="O32" s="19">
        <f>'1.3. Actions'!O25+'1.3. Actions'!W25+'1.3. Actions'!G44+'1.3. Actions'!O44+'1.3. Actions'!W44</f>
        <v>0</v>
      </c>
    </row>
    <row r="33" spans="1:15" ht="15.75" thickBot="1" x14ac:dyDescent="0.3">
      <c r="A33" s="14" t="s">
        <v>24</v>
      </c>
      <c r="B33" s="18">
        <f>'1.2.Titres'!J60</f>
        <v>0</v>
      </c>
      <c r="C33" s="19">
        <f>'1.2.Titres'!K60</f>
        <v>0</v>
      </c>
      <c r="D33" s="18">
        <f>'1.2.Titres'!L60</f>
        <v>0</v>
      </c>
      <c r="E33" s="21">
        <f>'1.2.Titres'!M60</f>
        <v>0</v>
      </c>
      <c r="F33" s="18">
        <f>'1.2.Titres'!N60</f>
        <v>0</v>
      </c>
      <c r="G33" s="21">
        <f>'1.2.Titres'!O60</f>
        <v>0</v>
      </c>
      <c r="I33" s="31" t="str">
        <f>'1.3. Actions'!Q24</f>
        <v>Action 5 : XXX</v>
      </c>
      <c r="J33" s="18">
        <f>'1.3. Actions'!R41</f>
        <v>0</v>
      </c>
      <c r="K33" s="19">
        <f>'1.3. Actions'!K26+'1.3. Actions'!S26+'1.3. Actions'!C45+'1.3. Actions'!K45+'1.3. Actions'!S45</f>
        <v>0</v>
      </c>
      <c r="L33" s="18">
        <f>'1.3. Actions'!T41</f>
        <v>0</v>
      </c>
      <c r="M33" s="19">
        <f>'1.3. Actions'!M26+'1.3. Actions'!U26+'1.3. Actions'!E45+'1.3. Actions'!M45+'1.3. Actions'!U45</f>
        <v>0</v>
      </c>
      <c r="N33" s="18">
        <f>'1.3. Actions'!V41</f>
        <v>0</v>
      </c>
      <c r="O33" s="19">
        <f>'1.3. Actions'!O26+'1.3. Actions'!W26+'1.3. Actions'!G45+'1.3. Actions'!O45+'1.3. Actions'!W45</f>
        <v>0</v>
      </c>
    </row>
    <row r="34" spans="1:15" ht="15.75" thickBot="1" x14ac:dyDescent="0.3">
      <c r="A34" s="50" t="s">
        <v>54</v>
      </c>
      <c r="B34" s="25">
        <f t="shared" ref="B34:G34" si="2">SUM(B29:B33)</f>
        <v>0</v>
      </c>
      <c r="C34" s="26">
        <f t="shared" si="2"/>
        <v>0</v>
      </c>
      <c r="D34" s="27">
        <f t="shared" si="2"/>
        <v>0</v>
      </c>
      <c r="E34" s="26">
        <f t="shared" si="2"/>
        <v>0</v>
      </c>
      <c r="F34" s="25">
        <f t="shared" si="2"/>
        <v>0</v>
      </c>
      <c r="G34" s="26">
        <f t="shared" si="2"/>
        <v>0</v>
      </c>
      <c r="I34" s="24" t="s">
        <v>5</v>
      </c>
      <c r="J34" s="27">
        <f>SUM(J29:J33)</f>
        <v>0</v>
      </c>
      <c r="K34" s="26">
        <f t="shared" ref="K34:O34" si="3">SUM(K29:K33)</f>
        <v>0</v>
      </c>
      <c r="L34" s="27">
        <f t="shared" si="3"/>
        <v>0</v>
      </c>
      <c r="M34" s="26">
        <f t="shared" si="3"/>
        <v>0</v>
      </c>
      <c r="N34" s="25">
        <f t="shared" si="3"/>
        <v>0</v>
      </c>
      <c r="O34" s="26">
        <f t="shared" si="3"/>
        <v>0</v>
      </c>
    </row>
    <row r="35" spans="1:15" x14ac:dyDescent="0.25">
      <c r="A35" s="49" t="s">
        <v>53</v>
      </c>
      <c r="B35" s="25">
        <f>SUM(B30:B33)</f>
        <v>0</v>
      </c>
      <c r="C35" s="26">
        <f t="shared" ref="C35:G35" si="4">SUM(C30:C33)</f>
        <v>0</v>
      </c>
      <c r="D35" s="27">
        <f t="shared" si="4"/>
        <v>0</v>
      </c>
      <c r="E35" s="26">
        <f t="shared" si="4"/>
        <v>0</v>
      </c>
      <c r="F35" s="25">
        <f t="shared" si="4"/>
        <v>0</v>
      </c>
      <c r="G35" s="26">
        <f t="shared" si="4"/>
        <v>0</v>
      </c>
    </row>
    <row r="37" spans="1:15" x14ac:dyDescent="0.25">
      <c r="A37" s="88" t="s">
        <v>106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</sheetData>
  <mergeCells count="21">
    <mergeCell ref="H1:N1"/>
    <mergeCell ref="A25:G25"/>
    <mergeCell ref="B27:C27"/>
    <mergeCell ref="D27:E27"/>
    <mergeCell ref="F27:G27"/>
    <mergeCell ref="A5:G5"/>
    <mergeCell ref="J27:K27"/>
    <mergeCell ref="L27:M27"/>
    <mergeCell ref="N27:O27"/>
    <mergeCell ref="I25:O25"/>
    <mergeCell ref="H2:N2"/>
    <mergeCell ref="H3:N3"/>
    <mergeCell ref="J7:K7"/>
    <mergeCell ref="L7:M7"/>
    <mergeCell ref="N7:O7"/>
    <mergeCell ref="I5:O5"/>
    <mergeCell ref="A37:O37"/>
    <mergeCell ref="A3:G3"/>
    <mergeCell ref="D7:E7"/>
    <mergeCell ref="B7:C7"/>
    <mergeCell ref="F7:G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6"/>
  </sheetPr>
  <dimension ref="A1:W60"/>
  <sheetViews>
    <sheetView zoomScale="90" zoomScaleNormal="90" workbookViewId="0"/>
  </sheetViews>
  <sheetFormatPr baseColWidth="10" defaultRowHeight="15" x14ac:dyDescent="0.25"/>
  <cols>
    <col min="1" max="1" width="23" bestFit="1" customWidth="1"/>
    <col min="9" max="9" width="22.42578125" bestFit="1" customWidth="1"/>
    <col min="17" max="17" width="23" bestFit="1" customWidth="1"/>
  </cols>
  <sheetData>
    <row r="1" spans="1:23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87"/>
      <c r="I1" s="87"/>
      <c r="J1" s="87"/>
      <c r="K1" s="87"/>
      <c r="L1" s="87"/>
      <c r="M1" s="87"/>
      <c r="N1" s="87"/>
      <c r="O1" s="33"/>
      <c r="P1" s="34"/>
      <c r="Q1" s="34"/>
      <c r="R1" s="34"/>
      <c r="S1" s="34"/>
      <c r="T1" s="34"/>
      <c r="U1" s="34"/>
      <c r="V1" s="34"/>
      <c r="W1" s="34"/>
    </row>
    <row r="2" spans="1:23" s="16" customFormat="1" ht="15" customHeight="1" x14ac:dyDescent="0.25">
      <c r="A2" s="88" t="s">
        <v>26</v>
      </c>
      <c r="B2" s="87"/>
      <c r="C2" s="28" t="str">
        <f>'1.0. Méthodologie'!B2</f>
        <v>XXX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s="16" customFormat="1" ht="15" customHeight="1" x14ac:dyDescent="0.25">
      <c r="A3" s="88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s="23" customFormat="1" ht="1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3" s="16" customFormat="1" ht="29.25" customHeight="1" x14ac:dyDescent="0.25">
      <c r="A5" s="96" t="s">
        <v>40</v>
      </c>
      <c r="B5" s="96"/>
      <c r="C5" s="96"/>
      <c r="D5" s="96"/>
      <c r="E5" s="96"/>
      <c r="F5" s="96"/>
      <c r="G5" s="96"/>
      <c r="I5" s="96" t="s">
        <v>20</v>
      </c>
      <c r="J5" s="96"/>
      <c r="K5" s="96"/>
      <c r="L5" s="96"/>
      <c r="M5" s="96"/>
      <c r="N5" s="96"/>
      <c r="O5" s="96"/>
      <c r="Q5" s="96" t="s">
        <v>38</v>
      </c>
      <c r="R5" s="96"/>
      <c r="S5" s="96"/>
      <c r="T5" s="96"/>
      <c r="U5" s="96"/>
      <c r="V5" s="96"/>
      <c r="W5" s="96"/>
    </row>
    <row r="6" spans="1:23" s="16" customFormat="1" ht="15" customHeight="1" x14ac:dyDescent="0.25"/>
    <row r="7" spans="1:23" s="16" customFormat="1" ht="15" customHeight="1" x14ac:dyDescent="0.25">
      <c r="A7" s="30"/>
      <c r="B7" s="89" t="s">
        <v>0</v>
      </c>
      <c r="C7" s="91"/>
      <c r="D7" s="89" t="s">
        <v>1</v>
      </c>
      <c r="E7" s="91"/>
      <c r="F7" s="89" t="s">
        <v>2</v>
      </c>
      <c r="G7" s="91"/>
      <c r="I7" s="30"/>
      <c r="J7" s="89" t="s">
        <v>0</v>
      </c>
      <c r="K7" s="90"/>
      <c r="L7" s="89" t="s">
        <v>1</v>
      </c>
      <c r="M7" s="90"/>
      <c r="N7" s="89" t="s">
        <v>2</v>
      </c>
      <c r="O7" s="91"/>
      <c r="Q7" s="30"/>
      <c r="R7" s="89" t="s">
        <v>0</v>
      </c>
      <c r="S7" s="91"/>
      <c r="T7" s="89" t="s">
        <v>1</v>
      </c>
      <c r="U7" s="91"/>
      <c r="V7" s="89" t="s">
        <v>2</v>
      </c>
      <c r="W7" s="91"/>
    </row>
    <row r="8" spans="1:23" s="16" customFormat="1" ht="15.75" thickBot="1" x14ac:dyDescent="0.3">
      <c r="A8" s="13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I8" s="13"/>
      <c r="J8" s="11" t="s">
        <v>3</v>
      </c>
      <c r="K8" s="12" t="s">
        <v>4</v>
      </c>
      <c r="L8" s="11" t="s">
        <v>3</v>
      </c>
      <c r="M8" s="13" t="s">
        <v>4</v>
      </c>
      <c r="N8" s="11" t="s">
        <v>3</v>
      </c>
      <c r="O8" s="13" t="s">
        <v>4</v>
      </c>
      <c r="Q8" s="13"/>
      <c r="R8" s="11" t="s">
        <v>3</v>
      </c>
      <c r="S8" s="12" t="s">
        <v>4</v>
      </c>
      <c r="T8" s="11" t="s">
        <v>3</v>
      </c>
      <c r="U8" s="13" t="s">
        <v>4</v>
      </c>
      <c r="V8" s="11" t="s">
        <v>3</v>
      </c>
      <c r="W8" s="13" t="s">
        <v>4</v>
      </c>
    </row>
    <row r="9" spans="1:23" s="16" customFormat="1" ht="15.75" thickBot="1" x14ac:dyDescent="0.3">
      <c r="A9" s="31" t="s">
        <v>6</v>
      </c>
      <c r="B9" s="18">
        <f t="shared" ref="B9:B21" si="0">SUM(J9+R9+J28+R28+J47)</f>
        <v>0</v>
      </c>
      <c r="C9" s="19">
        <f t="shared" ref="C9:C21" si="1">SUM(K9+S9+K28+S28+K47)</f>
        <v>0</v>
      </c>
      <c r="D9" s="18">
        <f t="shared" ref="D9:D21" si="2">SUM(L9+T9+L28+T28+L47)</f>
        <v>0</v>
      </c>
      <c r="E9" s="21">
        <f t="shared" ref="E9:E21" si="3">SUM(M9+U9+M28+U28+M47)</f>
        <v>0</v>
      </c>
      <c r="F9" s="18">
        <f t="shared" ref="F9:F21" si="4">SUM(N9+V9+N28+V28+N47)</f>
        <v>0</v>
      </c>
      <c r="G9" s="21">
        <f t="shared" ref="G9:G21" si="5">SUM(O9+W9+O28+W28+O47)</f>
        <v>0</v>
      </c>
      <c r="I9" s="31" t="s">
        <v>6</v>
      </c>
      <c r="J9" s="18"/>
      <c r="K9" s="19"/>
      <c r="L9" s="18"/>
      <c r="M9" s="21"/>
      <c r="N9" s="18"/>
      <c r="O9" s="21"/>
      <c r="Q9" s="31" t="s">
        <v>6</v>
      </c>
      <c r="R9" s="18"/>
      <c r="S9" s="19"/>
      <c r="T9" s="18"/>
      <c r="U9" s="21"/>
      <c r="V9" s="18"/>
      <c r="W9" s="21"/>
    </row>
    <row r="10" spans="1:23" s="16" customFormat="1" ht="15.75" thickBot="1" x14ac:dyDescent="0.3">
      <c r="A10" s="31" t="s">
        <v>7</v>
      </c>
      <c r="B10" s="18">
        <f t="shared" si="0"/>
        <v>0</v>
      </c>
      <c r="C10" s="19">
        <f t="shared" si="1"/>
        <v>0</v>
      </c>
      <c r="D10" s="18">
        <f t="shared" si="2"/>
        <v>0</v>
      </c>
      <c r="E10" s="21">
        <f t="shared" si="3"/>
        <v>0</v>
      </c>
      <c r="F10" s="18">
        <f t="shared" si="4"/>
        <v>0</v>
      </c>
      <c r="G10" s="21">
        <f t="shared" si="5"/>
        <v>0</v>
      </c>
      <c r="I10" s="31" t="s">
        <v>7</v>
      </c>
      <c r="J10" s="18"/>
      <c r="K10" s="19"/>
      <c r="L10" s="18"/>
      <c r="M10" s="21"/>
      <c r="N10" s="18"/>
      <c r="O10" s="21"/>
      <c r="Q10" s="31" t="s">
        <v>7</v>
      </c>
      <c r="R10" s="18"/>
      <c r="S10" s="19"/>
      <c r="T10" s="18"/>
      <c r="U10" s="21"/>
      <c r="V10" s="18"/>
      <c r="W10" s="21"/>
    </row>
    <row r="11" spans="1:23" s="16" customFormat="1" ht="15.75" thickBot="1" x14ac:dyDescent="0.3">
      <c r="A11" s="31" t="s">
        <v>8</v>
      </c>
      <c r="B11" s="18">
        <f t="shared" si="0"/>
        <v>0</v>
      </c>
      <c r="C11" s="19">
        <f t="shared" si="1"/>
        <v>0</v>
      </c>
      <c r="D11" s="18">
        <f t="shared" si="2"/>
        <v>0</v>
      </c>
      <c r="E11" s="21">
        <f t="shared" si="3"/>
        <v>0</v>
      </c>
      <c r="F11" s="18">
        <f t="shared" si="4"/>
        <v>0</v>
      </c>
      <c r="G11" s="21">
        <f t="shared" si="5"/>
        <v>0</v>
      </c>
      <c r="I11" s="31" t="s">
        <v>8</v>
      </c>
      <c r="J11" s="18"/>
      <c r="K11" s="19"/>
      <c r="L11" s="18"/>
      <c r="M11" s="21"/>
      <c r="N11" s="18"/>
      <c r="O11" s="21"/>
      <c r="Q11" s="31" t="s">
        <v>8</v>
      </c>
      <c r="R11" s="18"/>
      <c r="S11" s="19"/>
      <c r="T11" s="18"/>
      <c r="U11" s="21"/>
      <c r="V11" s="18"/>
      <c r="W11" s="21"/>
    </row>
    <row r="12" spans="1:23" s="16" customFormat="1" ht="15.75" thickBot="1" x14ac:dyDescent="0.3">
      <c r="A12" s="31" t="s">
        <v>9</v>
      </c>
      <c r="B12" s="18">
        <f t="shared" si="0"/>
        <v>0</v>
      </c>
      <c r="C12" s="19">
        <f t="shared" si="1"/>
        <v>0</v>
      </c>
      <c r="D12" s="18">
        <f t="shared" si="2"/>
        <v>0</v>
      </c>
      <c r="E12" s="21">
        <f t="shared" si="3"/>
        <v>0</v>
      </c>
      <c r="F12" s="18">
        <f t="shared" si="4"/>
        <v>0</v>
      </c>
      <c r="G12" s="21">
        <f t="shared" si="5"/>
        <v>0</v>
      </c>
      <c r="I12" s="31" t="s">
        <v>9</v>
      </c>
      <c r="J12" s="18"/>
      <c r="K12" s="19"/>
      <c r="L12" s="18"/>
      <c r="M12" s="21"/>
      <c r="N12" s="18"/>
      <c r="O12" s="21"/>
      <c r="Q12" s="31" t="s">
        <v>9</v>
      </c>
      <c r="R12" s="18"/>
      <c r="S12" s="19"/>
      <c r="T12" s="18"/>
      <c r="U12" s="21"/>
      <c r="V12" s="18"/>
      <c r="W12" s="21"/>
    </row>
    <row r="13" spans="1:23" s="16" customFormat="1" ht="15.75" thickBot="1" x14ac:dyDescent="0.3">
      <c r="A13" s="31" t="s">
        <v>10</v>
      </c>
      <c r="B13" s="18">
        <f t="shared" si="0"/>
        <v>0</v>
      </c>
      <c r="C13" s="19">
        <f t="shared" si="1"/>
        <v>0</v>
      </c>
      <c r="D13" s="18">
        <f t="shared" si="2"/>
        <v>0</v>
      </c>
      <c r="E13" s="21">
        <f t="shared" si="3"/>
        <v>0</v>
      </c>
      <c r="F13" s="18">
        <f t="shared" si="4"/>
        <v>0</v>
      </c>
      <c r="G13" s="21">
        <f t="shared" si="5"/>
        <v>0</v>
      </c>
      <c r="I13" s="31" t="s">
        <v>10</v>
      </c>
      <c r="J13" s="18"/>
      <c r="K13" s="19"/>
      <c r="L13" s="18"/>
      <c r="M13" s="21"/>
      <c r="N13" s="18"/>
      <c r="O13" s="21"/>
      <c r="Q13" s="31" t="s">
        <v>10</v>
      </c>
      <c r="R13" s="18"/>
      <c r="S13" s="19"/>
      <c r="T13" s="18"/>
      <c r="U13" s="21"/>
      <c r="V13" s="18"/>
      <c r="W13" s="21"/>
    </row>
    <row r="14" spans="1:23" s="16" customFormat="1" ht="15.75" thickBot="1" x14ac:dyDescent="0.3">
      <c r="A14" s="31" t="s">
        <v>11</v>
      </c>
      <c r="B14" s="18">
        <f t="shared" si="0"/>
        <v>0</v>
      </c>
      <c r="C14" s="19">
        <f t="shared" si="1"/>
        <v>0</v>
      </c>
      <c r="D14" s="18">
        <f t="shared" si="2"/>
        <v>0</v>
      </c>
      <c r="E14" s="21">
        <f t="shared" si="3"/>
        <v>0</v>
      </c>
      <c r="F14" s="18">
        <f t="shared" si="4"/>
        <v>0</v>
      </c>
      <c r="G14" s="21">
        <f t="shared" si="5"/>
        <v>0</v>
      </c>
      <c r="I14" s="31" t="s">
        <v>11</v>
      </c>
      <c r="J14" s="18"/>
      <c r="K14" s="19"/>
      <c r="L14" s="18"/>
      <c r="M14" s="21"/>
      <c r="N14" s="18"/>
      <c r="O14" s="21"/>
      <c r="Q14" s="31" t="s">
        <v>11</v>
      </c>
      <c r="R14" s="18"/>
      <c r="S14" s="19"/>
      <c r="T14" s="18"/>
      <c r="U14" s="21"/>
      <c r="V14" s="18"/>
      <c r="W14" s="21"/>
    </row>
    <row r="15" spans="1:23" s="16" customFormat="1" ht="15.75" thickBot="1" x14ac:dyDescent="0.3">
      <c r="A15" s="31" t="s">
        <v>12</v>
      </c>
      <c r="B15" s="18">
        <f t="shared" si="0"/>
        <v>0</v>
      </c>
      <c r="C15" s="19">
        <f t="shared" si="1"/>
        <v>0</v>
      </c>
      <c r="D15" s="18">
        <f t="shared" si="2"/>
        <v>0</v>
      </c>
      <c r="E15" s="21">
        <f t="shared" si="3"/>
        <v>0</v>
      </c>
      <c r="F15" s="18">
        <f t="shared" si="4"/>
        <v>0</v>
      </c>
      <c r="G15" s="21">
        <f t="shared" si="5"/>
        <v>0</v>
      </c>
      <c r="I15" s="31" t="s">
        <v>12</v>
      </c>
      <c r="J15" s="18"/>
      <c r="K15" s="19"/>
      <c r="L15" s="18"/>
      <c r="M15" s="21"/>
      <c r="N15" s="18"/>
      <c r="O15" s="21"/>
      <c r="Q15" s="31" t="s">
        <v>12</v>
      </c>
      <c r="R15" s="18"/>
      <c r="S15" s="19"/>
      <c r="T15" s="18"/>
      <c r="U15" s="21"/>
      <c r="V15" s="18"/>
      <c r="W15" s="21"/>
    </row>
    <row r="16" spans="1:23" s="16" customFormat="1" ht="15.75" thickBot="1" x14ac:dyDescent="0.3">
      <c r="A16" s="32" t="s">
        <v>13</v>
      </c>
      <c r="B16" s="18">
        <f t="shared" si="0"/>
        <v>0</v>
      </c>
      <c r="C16" s="19">
        <f t="shared" si="1"/>
        <v>0</v>
      </c>
      <c r="D16" s="18">
        <f t="shared" si="2"/>
        <v>0</v>
      </c>
      <c r="E16" s="21">
        <f t="shared" si="3"/>
        <v>0</v>
      </c>
      <c r="F16" s="18">
        <f t="shared" si="4"/>
        <v>0</v>
      </c>
      <c r="G16" s="21">
        <f t="shared" si="5"/>
        <v>0</v>
      </c>
      <c r="I16" s="32" t="s">
        <v>13</v>
      </c>
      <c r="J16" s="18"/>
      <c r="K16" s="19"/>
      <c r="L16" s="18"/>
      <c r="M16" s="21"/>
      <c r="N16" s="18"/>
      <c r="O16" s="21"/>
      <c r="Q16" s="32" t="s">
        <v>13</v>
      </c>
      <c r="R16" s="18"/>
      <c r="S16" s="19"/>
      <c r="T16" s="18"/>
      <c r="U16" s="21"/>
      <c r="V16" s="18"/>
      <c r="W16" s="21"/>
    </row>
    <row r="17" spans="1:23" s="16" customFormat="1" ht="15.75" thickBot="1" x14ac:dyDescent="0.3">
      <c r="A17" s="32" t="s">
        <v>14</v>
      </c>
      <c r="B17" s="18">
        <f t="shared" si="0"/>
        <v>0</v>
      </c>
      <c r="C17" s="19">
        <f t="shared" si="1"/>
        <v>0</v>
      </c>
      <c r="D17" s="18">
        <f t="shared" si="2"/>
        <v>0</v>
      </c>
      <c r="E17" s="21">
        <f t="shared" si="3"/>
        <v>0</v>
      </c>
      <c r="F17" s="18">
        <f t="shared" si="4"/>
        <v>0</v>
      </c>
      <c r="G17" s="21">
        <f t="shared" si="5"/>
        <v>0</v>
      </c>
      <c r="I17" s="32" t="s">
        <v>14</v>
      </c>
      <c r="J17" s="18"/>
      <c r="K17" s="19"/>
      <c r="L17" s="18"/>
      <c r="M17" s="21"/>
      <c r="N17" s="18"/>
      <c r="O17" s="21"/>
      <c r="Q17" s="32" t="s">
        <v>14</v>
      </c>
      <c r="R17" s="18"/>
      <c r="S17" s="19"/>
      <c r="T17" s="18"/>
      <c r="U17" s="21"/>
      <c r="V17" s="18"/>
      <c r="W17" s="21"/>
    </row>
    <row r="18" spans="1:23" s="16" customFormat="1" ht="15.75" thickBot="1" x14ac:dyDescent="0.3">
      <c r="A18" s="32" t="s">
        <v>15</v>
      </c>
      <c r="B18" s="18">
        <f t="shared" si="0"/>
        <v>0</v>
      </c>
      <c r="C18" s="19">
        <f t="shared" si="1"/>
        <v>0</v>
      </c>
      <c r="D18" s="18">
        <f t="shared" si="2"/>
        <v>0</v>
      </c>
      <c r="E18" s="21">
        <f t="shared" si="3"/>
        <v>0</v>
      </c>
      <c r="F18" s="18">
        <f t="shared" si="4"/>
        <v>0</v>
      </c>
      <c r="G18" s="21">
        <f t="shared" si="5"/>
        <v>0</v>
      </c>
      <c r="I18" s="32" t="s">
        <v>15</v>
      </c>
      <c r="J18" s="18"/>
      <c r="K18" s="19"/>
      <c r="L18" s="18"/>
      <c r="M18" s="21"/>
      <c r="N18" s="18"/>
      <c r="O18" s="21"/>
      <c r="Q18" s="32" t="s">
        <v>15</v>
      </c>
      <c r="R18" s="18"/>
      <c r="S18" s="19"/>
      <c r="T18" s="18"/>
      <c r="U18" s="21"/>
      <c r="V18" s="18"/>
      <c r="W18" s="21"/>
    </row>
    <row r="19" spans="1:23" s="16" customFormat="1" ht="15.75" thickBot="1" x14ac:dyDescent="0.3">
      <c r="A19" s="32" t="s">
        <v>16</v>
      </c>
      <c r="B19" s="18">
        <f t="shared" si="0"/>
        <v>0</v>
      </c>
      <c r="C19" s="19">
        <f t="shared" si="1"/>
        <v>0</v>
      </c>
      <c r="D19" s="18">
        <f t="shared" si="2"/>
        <v>0</v>
      </c>
      <c r="E19" s="21">
        <f t="shared" si="3"/>
        <v>0</v>
      </c>
      <c r="F19" s="18">
        <f t="shared" si="4"/>
        <v>0</v>
      </c>
      <c r="G19" s="21">
        <f t="shared" si="5"/>
        <v>0</v>
      </c>
      <c r="I19" s="32" t="s">
        <v>16</v>
      </c>
      <c r="J19" s="18"/>
      <c r="K19" s="19"/>
      <c r="L19" s="18"/>
      <c r="M19" s="21"/>
      <c r="N19" s="18"/>
      <c r="O19" s="21"/>
      <c r="Q19" s="32" t="s">
        <v>16</v>
      </c>
      <c r="R19" s="18"/>
      <c r="S19" s="19"/>
      <c r="T19" s="18"/>
      <c r="U19" s="21"/>
      <c r="V19" s="18"/>
      <c r="W19" s="21"/>
    </row>
    <row r="20" spans="1:23" s="16" customFormat="1" ht="15.75" thickBot="1" x14ac:dyDescent="0.3">
      <c r="A20" s="32" t="s">
        <v>17</v>
      </c>
      <c r="B20" s="18">
        <f t="shared" si="0"/>
        <v>0</v>
      </c>
      <c r="C20" s="19">
        <f t="shared" si="1"/>
        <v>0</v>
      </c>
      <c r="D20" s="18">
        <f t="shared" si="2"/>
        <v>0</v>
      </c>
      <c r="E20" s="21">
        <f t="shared" si="3"/>
        <v>0</v>
      </c>
      <c r="F20" s="18">
        <f t="shared" si="4"/>
        <v>0</v>
      </c>
      <c r="G20" s="21">
        <f t="shared" si="5"/>
        <v>0</v>
      </c>
      <c r="I20" s="32" t="s">
        <v>17</v>
      </c>
      <c r="J20" s="18"/>
      <c r="K20" s="19"/>
      <c r="L20" s="18"/>
      <c r="M20" s="21"/>
      <c r="N20" s="18"/>
      <c r="O20" s="19"/>
      <c r="Q20" s="32" t="s">
        <v>17</v>
      </c>
      <c r="R20" s="18"/>
      <c r="S20" s="19"/>
      <c r="T20" s="18"/>
      <c r="U20" s="21"/>
      <c r="V20" s="18"/>
      <c r="W20" s="19"/>
    </row>
    <row r="21" spans="1:23" s="16" customFormat="1" ht="15.75" thickBot="1" x14ac:dyDescent="0.3">
      <c r="A21" s="32" t="s">
        <v>18</v>
      </c>
      <c r="B21" s="18">
        <f t="shared" si="0"/>
        <v>0</v>
      </c>
      <c r="C21" s="19">
        <f t="shared" si="1"/>
        <v>0</v>
      </c>
      <c r="D21" s="18">
        <f t="shared" si="2"/>
        <v>0</v>
      </c>
      <c r="E21" s="21">
        <f t="shared" si="3"/>
        <v>0</v>
      </c>
      <c r="F21" s="18">
        <f t="shared" si="4"/>
        <v>0</v>
      </c>
      <c r="G21" s="21">
        <f t="shared" si="5"/>
        <v>0</v>
      </c>
      <c r="I21" s="32" t="s">
        <v>18</v>
      </c>
      <c r="J21" s="18"/>
      <c r="K21" s="19"/>
      <c r="L21" s="20"/>
      <c r="M21" s="21"/>
      <c r="N21" s="18"/>
      <c r="O21" s="19"/>
      <c r="Q21" s="32" t="s">
        <v>18</v>
      </c>
      <c r="R21" s="18"/>
      <c r="S21" s="19"/>
      <c r="T21" s="20"/>
      <c r="U21" s="21"/>
      <c r="V21" s="18"/>
      <c r="W21" s="19"/>
    </row>
    <row r="22" spans="1:23" s="16" customFormat="1" x14ac:dyDescent="0.25">
      <c r="A22" s="24" t="s">
        <v>5</v>
      </c>
      <c r="B22" s="25">
        <f t="shared" ref="B22:G22" si="6">SUM(B9:B21)</f>
        <v>0</v>
      </c>
      <c r="C22" s="26">
        <f t="shared" si="6"/>
        <v>0</v>
      </c>
      <c r="D22" s="27">
        <f t="shared" si="6"/>
        <v>0</v>
      </c>
      <c r="E22" s="26">
        <f t="shared" si="6"/>
        <v>0</v>
      </c>
      <c r="F22" s="25">
        <f t="shared" si="6"/>
        <v>0</v>
      </c>
      <c r="G22" s="26">
        <f t="shared" si="6"/>
        <v>0</v>
      </c>
      <c r="I22" s="24" t="s">
        <v>5</v>
      </c>
      <c r="J22" s="25">
        <f t="shared" ref="J22:O22" si="7">SUM(J9:J21)</f>
        <v>0</v>
      </c>
      <c r="K22" s="26">
        <f t="shared" si="7"/>
        <v>0</v>
      </c>
      <c r="L22" s="27">
        <f t="shared" si="7"/>
        <v>0</v>
      </c>
      <c r="M22" s="26">
        <f t="shared" si="7"/>
        <v>0</v>
      </c>
      <c r="N22" s="25">
        <f t="shared" si="7"/>
        <v>0</v>
      </c>
      <c r="O22" s="26">
        <f t="shared" si="7"/>
        <v>0</v>
      </c>
      <c r="Q22" s="24" t="s">
        <v>5</v>
      </c>
      <c r="R22" s="25">
        <f t="shared" ref="R22:W22" si="8">SUM(R9:R21)</f>
        <v>0</v>
      </c>
      <c r="S22" s="26">
        <f t="shared" si="8"/>
        <v>0</v>
      </c>
      <c r="T22" s="27">
        <f t="shared" si="8"/>
        <v>0</v>
      </c>
      <c r="U22" s="26">
        <f t="shared" si="8"/>
        <v>0</v>
      </c>
      <c r="V22" s="25">
        <f t="shared" si="8"/>
        <v>0</v>
      </c>
      <c r="W22" s="26">
        <f t="shared" si="8"/>
        <v>0</v>
      </c>
    </row>
    <row r="23" spans="1:23" s="16" customFormat="1" x14ac:dyDescent="0.25"/>
    <row r="24" spans="1:23" ht="30" customHeight="1" x14ac:dyDescent="0.25">
      <c r="A24" s="96" t="s">
        <v>52</v>
      </c>
      <c r="B24" s="96"/>
      <c r="C24" s="96"/>
      <c r="D24" s="96"/>
      <c r="E24" s="96"/>
      <c r="F24" s="96"/>
      <c r="G24" s="96"/>
      <c r="I24" s="96" t="s">
        <v>39</v>
      </c>
      <c r="J24" s="96"/>
      <c r="K24" s="96"/>
      <c r="L24" s="96"/>
      <c r="M24" s="96"/>
      <c r="N24" s="96"/>
      <c r="O24" s="96"/>
      <c r="Q24" s="96" t="s">
        <v>23</v>
      </c>
      <c r="R24" s="96"/>
      <c r="S24" s="96"/>
      <c r="T24" s="96"/>
      <c r="U24" s="96"/>
      <c r="V24" s="96"/>
      <c r="W24" s="96"/>
    </row>
    <row r="25" spans="1:23" x14ac:dyDescent="0.25">
      <c r="A25" s="16"/>
      <c r="B25" s="16"/>
      <c r="C25" s="16"/>
      <c r="D25" s="16"/>
      <c r="E25" s="16"/>
      <c r="F25" s="16"/>
      <c r="G25" s="16"/>
      <c r="I25" s="16"/>
      <c r="J25" s="16"/>
      <c r="K25" s="16"/>
      <c r="L25" s="16"/>
      <c r="M25" s="16"/>
      <c r="N25" s="16"/>
      <c r="O25" s="16"/>
    </row>
    <row r="26" spans="1:23" x14ac:dyDescent="0.25">
      <c r="A26" s="30"/>
      <c r="B26" s="89" t="s">
        <v>0</v>
      </c>
      <c r="C26" s="91"/>
      <c r="D26" s="89" t="s">
        <v>1</v>
      </c>
      <c r="E26" s="91"/>
      <c r="F26" s="89" t="s">
        <v>2</v>
      </c>
      <c r="G26" s="91"/>
      <c r="I26" s="30"/>
      <c r="J26" s="89" t="s">
        <v>0</v>
      </c>
      <c r="K26" s="90"/>
      <c r="L26" s="89" t="s">
        <v>1</v>
      </c>
      <c r="M26" s="90"/>
      <c r="N26" s="89" t="s">
        <v>2</v>
      </c>
      <c r="O26" s="91"/>
      <c r="Q26" s="30"/>
      <c r="R26" s="89" t="s">
        <v>0</v>
      </c>
      <c r="S26" s="90"/>
      <c r="T26" s="89" t="s">
        <v>1</v>
      </c>
      <c r="U26" s="90"/>
      <c r="V26" s="89" t="s">
        <v>2</v>
      </c>
      <c r="W26" s="91"/>
    </row>
    <row r="27" spans="1:23" ht="15.75" thickBot="1" x14ac:dyDescent="0.3">
      <c r="A27" s="13"/>
      <c r="B27" s="11" t="s">
        <v>3</v>
      </c>
      <c r="C27" s="12" t="s">
        <v>4</v>
      </c>
      <c r="D27" s="11" t="s">
        <v>3</v>
      </c>
      <c r="E27" s="13" t="s">
        <v>4</v>
      </c>
      <c r="F27" s="11" t="s">
        <v>3</v>
      </c>
      <c r="G27" s="13" t="s">
        <v>4</v>
      </c>
      <c r="I27" s="13"/>
      <c r="J27" s="11" t="s">
        <v>3</v>
      </c>
      <c r="K27" s="12" t="s">
        <v>4</v>
      </c>
      <c r="L27" s="11" t="s">
        <v>3</v>
      </c>
      <c r="M27" s="13" t="s">
        <v>4</v>
      </c>
      <c r="N27" s="11" t="s">
        <v>3</v>
      </c>
      <c r="O27" s="13" t="s">
        <v>4</v>
      </c>
      <c r="Q27" s="13"/>
      <c r="R27" s="11" t="s">
        <v>3</v>
      </c>
      <c r="S27" s="12" t="s">
        <v>4</v>
      </c>
      <c r="T27" s="11" t="s">
        <v>3</v>
      </c>
      <c r="U27" s="13" t="s">
        <v>4</v>
      </c>
      <c r="V27" s="11" t="s">
        <v>3</v>
      </c>
      <c r="W27" s="13" t="s">
        <v>4</v>
      </c>
    </row>
    <row r="28" spans="1:23" ht="15.75" thickBot="1" x14ac:dyDescent="0.3">
      <c r="A28" s="31" t="s">
        <v>6</v>
      </c>
      <c r="B28" s="18">
        <f t="shared" ref="B28:G28" si="9">R9+J28+R28+J47</f>
        <v>0</v>
      </c>
      <c r="C28" s="19">
        <f t="shared" si="9"/>
        <v>0</v>
      </c>
      <c r="D28" s="18">
        <f t="shared" si="9"/>
        <v>0</v>
      </c>
      <c r="E28" s="21">
        <f t="shared" si="9"/>
        <v>0</v>
      </c>
      <c r="F28" s="18">
        <f t="shared" si="9"/>
        <v>0</v>
      </c>
      <c r="G28" s="21">
        <f t="shared" si="9"/>
        <v>0</v>
      </c>
      <c r="I28" s="31" t="s">
        <v>6</v>
      </c>
      <c r="J28" s="18"/>
      <c r="K28" s="19"/>
      <c r="L28" s="18"/>
      <c r="M28" s="21"/>
      <c r="N28" s="18"/>
      <c r="O28" s="21"/>
      <c r="Q28" s="31" t="s">
        <v>6</v>
      </c>
      <c r="R28" s="18"/>
      <c r="S28" s="19"/>
      <c r="T28" s="18"/>
      <c r="U28" s="21"/>
      <c r="V28" s="18"/>
      <c r="W28" s="21"/>
    </row>
    <row r="29" spans="1:23" ht="15.75" thickBot="1" x14ac:dyDescent="0.3">
      <c r="A29" s="31" t="s">
        <v>7</v>
      </c>
      <c r="B29" s="18">
        <f t="shared" ref="B29:B40" si="10">R10+J29+R29+J48</f>
        <v>0</v>
      </c>
      <c r="C29" s="19">
        <f t="shared" ref="C29:C40" si="11">S10+K29+S29+K48</f>
        <v>0</v>
      </c>
      <c r="D29" s="18">
        <f t="shared" ref="D29:D40" si="12">T10+L29+T29+L48</f>
        <v>0</v>
      </c>
      <c r="E29" s="21">
        <f t="shared" ref="E29:E40" si="13">U10+M29+U29+M48</f>
        <v>0</v>
      </c>
      <c r="F29" s="18">
        <f t="shared" ref="F29:F40" si="14">V10+N29+V29+N48</f>
        <v>0</v>
      </c>
      <c r="G29" s="21">
        <f t="shared" ref="G29:G40" si="15">W10+O29+W29+O48</f>
        <v>0</v>
      </c>
      <c r="I29" s="31" t="s">
        <v>7</v>
      </c>
      <c r="J29" s="18"/>
      <c r="K29" s="19"/>
      <c r="L29" s="18"/>
      <c r="M29" s="21"/>
      <c r="N29" s="18"/>
      <c r="O29" s="21"/>
      <c r="Q29" s="31" t="s">
        <v>7</v>
      </c>
      <c r="R29" s="18"/>
      <c r="S29" s="19"/>
      <c r="T29" s="18"/>
      <c r="U29" s="21"/>
      <c r="V29" s="18"/>
      <c r="W29" s="21"/>
    </row>
    <row r="30" spans="1:23" ht="15.75" thickBot="1" x14ac:dyDescent="0.3">
      <c r="A30" s="31" t="s">
        <v>8</v>
      </c>
      <c r="B30" s="18">
        <f t="shared" si="10"/>
        <v>0</v>
      </c>
      <c r="C30" s="19">
        <f t="shared" si="11"/>
        <v>0</v>
      </c>
      <c r="D30" s="18">
        <f t="shared" si="12"/>
        <v>0</v>
      </c>
      <c r="E30" s="21">
        <f t="shared" si="13"/>
        <v>0</v>
      </c>
      <c r="F30" s="18">
        <f t="shared" si="14"/>
        <v>0</v>
      </c>
      <c r="G30" s="21">
        <f t="shared" si="15"/>
        <v>0</v>
      </c>
      <c r="I30" s="31" t="s">
        <v>8</v>
      </c>
      <c r="J30" s="18"/>
      <c r="K30" s="19"/>
      <c r="L30" s="18"/>
      <c r="M30" s="21"/>
      <c r="N30" s="18"/>
      <c r="O30" s="21"/>
      <c r="Q30" s="31" t="s">
        <v>8</v>
      </c>
      <c r="R30" s="18"/>
      <c r="S30" s="19"/>
      <c r="T30" s="18"/>
      <c r="U30" s="21"/>
      <c r="V30" s="18"/>
      <c r="W30" s="21"/>
    </row>
    <row r="31" spans="1:23" ht="15.75" thickBot="1" x14ac:dyDescent="0.3">
      <c r="A31" s="31" t="s">
        <v>9</v>
      </c>
      <c r="B31" s="18">
        <f t="shared" si="10"/>
        <v>0</v>
      </c>
      <c r="C31" s="19">
        <f t="shared" si="11"/>
        <v>0</v>
      </c>
      <c r="D31" s="18">
        <f t="shared" si="12"/>
        <v>0</v>
      </c>
      <c r="E31" s="21">
        <f t="shared" si="13"/>
        <v>0</v>
      </c>
      <c r="F31" s="18">
        <f t="shared" si="14"/>
        <v>0</v>
      </c>
      <c r="G31" s="21">
        <f t="shared" si="15"/>
        <v>0</v>
      </c>
      <c r="I31" s="31" t="s">
        <v>9</v>
      </c>
      <c r="J31" s="18"/>
      <c r="K31" s="19"/>
      <c r="L31" s="18"/>
      <c r="M31" s="21"/>
      <c r="N31" s="18"/>
      <c r="O31" s="21"/>
      <c r="Q31" s="31" t="s">
        <v>9</v>
      </c>
      <c r="R31" s="18"/>
      <c r="S31" s="19"/>
      <c r="T31" s="18"/>
      <c r="U31" s="21"/>
      <c r="V31" s="18"/>
      <c r="W31" s="21"/>
    </row>
    <row r="32" spans="1:23" ht="15.75" thickBot="1" x14ac:dyDescent="0.3">
      <c r="A32" s="31" t="s">
        <v>10</v>
      </c>
      <c r="B32" s="18">
        <f t="shared" si="10"/>
        <v>0</v>
      </c>
      <c r="C32" s="19">
        <f t="shared" si="11"/>
        <v>0</v>
      </c>
      <c r="D32" s="18">
        <f t="shared" si="12"/>
        <v>0</v>
      </c>
      <c r="E32" s="21">
        <f t="shared" si="13"/>
        <v>0</v>
      </c>
      <c r="F32" s="18">
        <f t="shared" si="14"/>
        <v>0</v>
      </c>
      <c r="G32" s="21">
        <f t="shared" si="15"/>
        <v>0</v>
      </c>
      <c r="I32" s="31" t="s">
        <v>10</v>
      </c>
      <c r="J32" s="18"/>
      <c r="K32" s="19"/>
      <c r="L32" s="18"/>
      <c r="M32" s="21"/>
      <c r="N32" s="18"/>
      <c r="O32" s="21"/>
      <c r="Q32" s="31" t="s">
        <v>10</v>
      </c>
      <c r="R32" s="18"/>
      <c r="S32" s="19"/>
      <c r="T32" s="18"/>
      <c r="U32" s="21"/>
      <c r="V32" s="18"/>
      <c r="W32" s="21"/>
    </row>
    <row r="33" spans="1:23" ht="15.75" thickBot="1" x14ac:dyDescent="0.3">
      <c r="A33" s="31" t="s">
        <v>11</v>
      </c>
      <c r="B33" s="18">
        <f t="shared" si="10"/>
        <v>0</v>
      </c>
      <c r="C33" s="19">
        <f t="shared" si="11"/>
        <v>0</v>
      </c>
      <c r="D33" s="18">
        <f t="shared" si="12"/>
        <v>0</v>
      </c>
      <c r="E33" s="21">
        <f t="shared" si="13"/>
        <v>0</v>
      </c>
      <c r="F33" s="18">
        <f t="shared" si="14"/>
        <v>0</v>
      </c>
      <c r="G33" s="21">
        <f t="shared" si="15"/>
        <v>0</v>
      </c>
      <c r="I33" s="31" t="s">
        <v>11</v>
      </c>
      <c r="J33" s="18"/>
      <c r="K33" s="19"/>
      <c r="L33" s="18"/>
      <c r="M33" s="21"/>
      <c r="N33" s="18"/>
      <c r="O33" s="21"/>
      <c r="Q33" s="31" t="s">
        <v>11</v>
      </c>
      <c r="R33" s="18"/>
      <c r="S33" s="19"/>
      <c r="T33" s="18"/>
      <c r="U33" s="21"/>
      <c r="V33" s="18"/>
      <c r="W33" s="21"/>
    </row>
    <row r="34" spans="1:23" ht="15.75" thickBot="1" x14ac:dyDescent="0.3">
      <c r="A34" s="31" t="s">
        <v>12</v>
      </c>
      <c r="B34" s="18">
        <f t="shared" si="10"/>
        <v>0</v>
      </c>
      <c r="C34" s="19">
        <f t="shared" si="11"/>
        <v>0</v>
      </c>
      <c r="D34" s="18">
        <f t="shared" si="12"/>
        <v>0</v>
      </c>
      <c r="E34" s="21">
        <f t="shared" si="13"/>
        <v>0</v>
      </c>
      <c r="F34" s="18">
        <f t="shared" si="14"/>
        <v>0</v>
      </c>
      <c r="G34" s="21">
        <f t="shared" si="15"/>
        <v>0</v>
      </c>
      <c r="I34" s="31" t="s">
        <v>12</v>
      </c>
      <c r="J34" s="18"/>
      <c r="K34" s="19"/>
      <c r="L34" s="18"/>
      <c r="M34" s="21"/>
      <c r="N34" s="18"/>
      <c r="O34" s="21"/>
      <c r="Q34" s="31" t="s">
        <v>12</v>
      </c>
      <c r="R34" s="18"/>
      <c r="S34" s="19"/>
      <c r="T34" s="18"/>
      <c r="U34" s="21"/>
      <c r="V34" s="18"/>
      <c r="W34" s="21"/>
    </row>
    <row r="35" spans="1:23" ht="15.75" thickBot="1" x14ac:dyDescent="0.3">
      <c r="A35" s="32" t="s">
        <v>13</v>
      </c>
      <c r="B35" s="18">
        <f t="shared" si="10"/>
        <v>0</v>
      </c>
      <c r="C35" s="19">
        <f t="shared" si="11"/>
        <v>0</v>
      </c>
      <c r="D35" s="18">
        <f t="shared" si="12"/>
        <v>0</v>
      </c>
      <c r="E35" s="21">
        <f t="shared" si="13"/>
        <v>0</v>
      </c>
      <c r="F35" s="18">
        <f t="shared" si="14"/>
        <v>0</v>
      </c>
      <c r="G35" s="21">
        <f t="shared" si="15"/>
        <v>0</v>
      </c>
      <c r="I35" s="32" t="s">
        <v>13</v>
      </c>
      <c r="J35" s="18"/>
      <c r="K35" s="19"/>
      <c r="L35" s="18"/>
      <c r="M35" s="21"/>
      <c r="N35" s="18"/>
      <c r="O35" s="21"/>
      <c r="Q35" s="32" t="s">
        <v>13</v>
      </c>
      <c r="R35" s="18"/>
      <c r="S35" s="19"/>
      <c r="T35" s="18"/>
      <c r="U35" s="21"/>
      <c r="V35" s="18"/>
      <c r="W35" s="21"/>
    </row>
    <row r="36" spans="1:23" ht="15.75" thickBot="1" x14ac:dyDescent="0.3">
      <c r="A36" s="32" t="s">
        <v>14</v>
      </c>
      <c r="B36" s="18">
        <f t="shared" si="10"/>
        <v>0</v>
      </c>
      <c r="C36" s="19">
        <f t="shared" si="11"/>
        <v>0</v>
      </c>
      <c r="D36" s="18">
        <f t="shared" si="12"/>
        <v>0</v>
      </c>
      <c r="E36" s="21">
        <f t="shared" si="13"/>
        <v>0</v>
      </c>
      <c r="F36" s="18">
        <f t="shared" si="14"/>
        <v>0</v>
      </c>
      <c r="G36" s="21">
        <f t="shared" si="15"/>
        <v>0</v>
      </c>
      <c r="I36" s="32" t="s">
        <v>14</v>
      </c>
      <c r="J36" s="18"/>
      <c r="K36" s="19"/>
      <c r="L36" s="18"/>
      <c r="M36" s="21"/>
      <c r="N36" s="18"/>
      <c r="O36" s="21"/>
      <c r="Q36" s="32" t="s">
        <v>14</v>
      </c>
      <c r="R36" s="18"/>
      <c r="S36" s="19"/>
      <c r="T36" s="18"/>
      <c r="U36" s="21"/>
      <c r="V36" s="18"/>
      <c r="W36" s="21"/>
    </row>
    <row r="37" spans="1:23" ht="15.75" thickBot="1" x14ac:dyDescent="0.3">
      <c r="A37" s="32" t="s">
        <v>15</v>
      </c>
      <c r="B37" s="18">
        <f t="shared" si="10"/>
        <v>0</v>
      </c>
      <c r="C37" s="19">
        <f t="shared" si="11"/>
        <v>0</v>
      </c>
      <c r="D37" s="18">
        <f t="shared" si="12"/>
        <v>0</v>
      </c>
      <c r="E37" s="21">
        <f t="shared" si="13"/>
        <v>0</v>
      </c>
      <c r="F37" s="18">
        <f t="shared" si="14"/>
        <v>0</v>
      </c>
      <c r="G37" s="21">
        <f t="shared" si="15"/>
        <v>0</v>
      </c>
      <c r="I37" s="32" t="s">
        <v>15</v>
      </c>
      <c r="J37" s="18"/>
      <c r="K37" s="19"/>
      <c r="L37" s="18"/>
      <c r="M37" s="21"/>
      <c r="N37" s="18"/>
      <c r="O37" s="21"/>
      <c r="Q37" s="32" t="s">
        <v>15</v>
      </c>
      <c r="R37" s="18"/>
      <c r="S37" s="19"/>
      <c r="T37" s="18"/>
      <c r="U37" s="21"/>
      <c r="V37" s="18"/>
      <c r="W37" s="21"/>
    </row>
    <row r="38" spans="1:23" ht="15.75" thickBot="1" x14ac:dyDescent="0.3">
      <c r="A38" s="32" t="s">
        <v>16</v>
      </c>
      <c r="B38" s="18">
        <f t="shared" si="10"/>
        <v>0</v>
      </c>
      <c r="C38" s="19">
        <f t="shared" si="11"/>
        <v>0</v>
      </c>
      <c r="D38" s="18">
        <f t="shared" si="12"/>
        <v>0</v>
      </c>
      <c r="E38" s="21">
        <f t="shared" si="13"/>
        <v>0</v>
      </c>
      <c r="F38" s="18">
        <f t="shared" si="14"/>
        <v>0</v>
      </c>
      <c r="G38" s="21">
        <f t="shared" si="15"/>
        <v>0</v>
      </c>
      <c r="I38" s="32" t="s">
        <v>16</v>
      </c>
      <c r="J38" s="18"/>
      <c r="K38" s="19"/>
      <c r="L38" s="18"/>
      <c r="M38" s="21"/>
      <c r="N38" s="18"/>
      <c r="O38" s="21"/>
      <c r="Q38" s="32" t="s">
        <v>16</v>
      </c>
      <c r="R38" s="18"/>
      <c r="S38" s="19"/>
      <c r="T38" s="18"/>
      <c r="U38" s="21"/>
      <c r="V38" s="18"/>
      <c r="W38" s="21"/>
    </row>
    <row r="39" spans="1:23" ht="15.75" thickBot="1" x14ac:dyDescent="0.3">
      <c r="A39" s="32" t="s">
        <v>17</v>
      </c>
      <c r="B39" s="18">
        <f t="shared" si="10"/>
        <v>0</v>
      </c>
      <c r="C39" s="19">
        <f t="shared" si="11"/>
        <v>0</v>
      </c>
      <c r="D39" s="18">
        <f t="shared" si="12"/>
        <v>0</v>
      </c>
      <c r="E39" s="21">
        <f t="shared" si="13"/>
        <v>0</v>
      </c>
      <c r="F39" s="18">
        <f t="shared" si="14"/>
        <v>0</v>
      </c>
      <c r="G39" s="21">
        <f t="shared" si="15"/>
        <v>0</v>
      </c>
      <c r="I39" s="32" t="s">
        <v>17</v>
      </c>
      <c r="J39" s="18"/>
      <c r="K39" s="19"/>
      <c r="L39" s="18"/>
      <c r="M39" s="21"/>
      <c r="N39" s="18"/>
      <c r="O39" s="19"/>
      <c r="Q39" s="32" t="s">
        <v>17</v>
      </c>
      <c r="R39" s="18"/>
      <c r="S39" s="19"/>
      <c r="T39" s="18"/>
      <c r="U39" s="21"/>
      <c r="V39" s="18"/>
      <c r="W39" s="19"/>
    </row>
    <row r="40" spans="1:23" ht="15.75" thickBot="1" x14ac:dyDescent="0.3">
      <c r="A40" s="32" t="s">
        <v>18</v>
      </c>
      <c r="B40" s="18">
        <f t="shared" si="10"/>
        <v>0</v>
      </c>
      <c r="C40" s="19">
        <f t="shared" si="11"/>
        <v>0</v>
      </c>
      <c r="D40" s="18">
        <f t="shared" si="12"/>
        <v>0</v>
      </c>
      <c r="E40" s="21">
        <f t="shared" si="13"/>
        <v>0</v>
      </c>
      <c r="F40" s="18">
        <f t="shared" si="14"/>
        <v>0</v>
      </c>
      <c r="G40" s="21">
        <f t="shared" si="15"/>
        <v>0</v>
      </c>
      <c r="I40" s="32" t="s">
        <v>18</v>
      </c>
      <c r="J40" s="18"/>
      <c r="K40" s="19"/>
      <c r="L40" s="20"/>
      <c r="M40" s="21"/>
      <c r="N40" s="18"/>
      <c r="O40" s="19"/>
      <c r="Q40" s="32" t="s">
        <v>18</v>
      </c>
      <c r="R40" s="18"/>
      <c r="S40" s="19"/>
      <c r="T40" s="20"/>
      <c r="U40" s="21"/>
      <c r="V40" s="18"/>
      <c r="W40" s="19"/>
    </row>
    <row r="41" spans="1:23" x14ac:dyDescent="0.25">
      <c r="A41" s="24" t="s">
        <v>5</v>
      </c>
      <c r="B41" s="25">
        <f t="shared" ref="B41:G41" si="16">SUM(B28:B40)</f>
        <v>0</v>
      </c>
      <c r="C41" s="26">
        <f t="shared" si="16"/>
        <v>0</v>
      </c>
      <c r="D41" s="27">
        <f t="shared" si="16"/>
        <v>0</v>
      </c>
      <c r="E41" s="26">
        <f t="shared" si="16"/>
        <v>0</v>
      </c>
      <c r="F41" s="25">
        <f t="shared" si="16"/>
        <v>0</v>
      </c>
      <c r="G41" s="26">
        <f t="shared" si="16"/>
        <v>0</v>
      </c>
      <c r="I41" s="24" t="s">
        <v>5</v>
      </c>
      <c r="J41" s="25">
        <f t="shared" ref="J41:O41" si="17">SUM(J28:J40)</f>
        <v>0</v>
      </c>
      <c r="K41" s="26">
        <f t="shared" si="17"/>
        <v>0</v>
      </c>
      <c r="L41" s="27">
        <f t="shared" si="17"/>
        <v>0</v>
      </c>
      <c r="M41" s="26">
        <f t="shared" si="17"/>
        <v>0</v>
      </c>
      <c r="N41" s="25">
        <f t="shared" si="17"/>
        <v>0</v>
      </c>
      <c r="O41" s="26">
        <f t="shared" si="17"/>
        <v>0</v>
      </c>
      <c r="Q41" s="24" t="s">
        <v>5</v>
      </c>
      <c r="R41" s="25">
        <f t="shared" ref="R41:W41" si="18">SUM(R28:R40)</f>
        <v>0</v>
      </c>
      <c r="S41" s="26">
        <f t="shared" si="18"/>
        <v>0</v>
      </c>
      <c r="T41" s="27">
        <f t="shared" si="18"/>
        <v>0</v>
      </c>
      <c r="U41" s="26">
        <f t="shared" si="18"/>
        <v>0</v>
      </c>
      <c r="V41" s="25">
        <f t="shared" si="18"/>
        <v>0</v>
      </c>
      <c r="W41" s="26">
        <f t="shared" si="18"/>
        <v>0</v>
      </c>
    </row>
    <row r="43" spans="1:23" x14ac:dyDescent="0.25">
      <c r="I43" s="96" t="s">
        <v>24</v>
      </c>
      <c r="J43" s="96"/>
      <c r="K43" s="96"/>
      <c r="L43" s="96"/>
      <c r="M43" s="96"/>
      <c r="N43" s="96"/>
      <c r="O43" s="96"/>
    </row>
    <row r="44" spans="1:23" x14ac:dyDescent="0.25">
      <c r="I44" s="16"/>
      <c r="J44" s="16"/>
      <c r="K44" s="16"/>
      <c r="L44" s="16"/>
      <c r="M44" s="16"/>
      <c r="N44" s="16"/>
      <c r="O44" s="16"/>
    </row>
    <row r="45" spans="1:23" x14ac:dyDescent="0.25">
      <c r="I45" s="30"/>
      <c r="J45" s="89" t="s">
        <v>0</v>
      </c>
      <c r="K45" s="91"/>
      <c r="L45" s="89" t="s">
        <v>1</v>
      </c>
      <c r="M45" s="91"/>
      <c r="N45" s="89" t="s">
        <v>2</v>
      </c>
      <c r="O45" s="91"/>
    </row>
    <row r="46" spans="1:23" ht="15.75" thickBot="1" x14ac:dyDescent="0.3">
      <c r="I46" s="13"/>
      <c r="J46" s="11" t="s">
        <v>3</v>
      </c>
      <c r="K46" s="12" t="s">
        <v>4</v>
      </c>
      <c r="L46" s="11" t="s">
        <v>3</v>
      </c>
      <c r="M46" s="13" t="s">
        <v>4</v>
      </c>
      <c r="N46" s="11" t="s">
        <v>3</v>
      </c>
      <c r="O46" s="13" t="s">
        <v>4</v>
      </c>
    </row>
    <row r="47" spans="1:23" ht="15.75" thickBot="1" x14ac:dyDescent="0.3">
      <c r="I47" s="31" t="s">
        <v>6</v>
      </c>
      <c r="J47" s="18"/>
      <c r="K47" s="19"/>
      <c r="L47" s="18"/>
      <c r="M47" s="21"/>
      <c r="N47" s="18"/>
      <c r="O47" s="21"/>
    </row>
    <row r="48" spans="1:23" ht="15.75" thickBot="1" x14ac:dyDescent="0.3">
      <c r="I48" s="31" t="s">
        <v>7</v>
      </c>
      <c r="J48" s="18"/>
      <c r="K48" s="19"/>
      <c r="L48" s="18"/>
      <c r="M48" s="21"/>
      <c r="N48" s="18"/>
      <c r="O48" s="21"/>
    </row>
    <row r="49" spans="9:15" ht="15.75" thickBot="1" x14ac:dyDescent="0.3">
      <c r="I49" s="31" t="s">
        <v>8</v>
      </c>
      <c r="J49" s="18"/>
      <c r="K49" s="19"/>
      <c r="L49" s="18"/>
      <c r="M49" s="21"/>
      <c r="N49" s="18"/>
      <c r="O49" s="21"/>
    </row>
    <row r="50" spans="9:15" ht="15.75" thickBot="1" x14ac:dyDescent="0.3">
      <c r="I50" s="31" t="s">
        <v>9</v>
      </c>
      <c r="J50" s="18"/>
      <c r="K50" s="19"/>
      <c r="L50" s="18"/>
      <c r="M50" s="21"/>
      <c r="N50" s="18"/>
      <c r="O50" s="21"/>
    </row>
    <row r="51" spans="9:15" ht="15.75" thickBot="1" x14ac:dyDescent="0.3">
      <c r="I51" s="31" t="s">
        <v>10</v>
      </c>
      <c r="J51" s="18"/>
      <c r="K51" s="19"/>
      <c r="L51" s="18"/>
      <c r="M51" s="21"/>
      <c r="N51" s="18"/>
      <c r="O51" s="21"/>
    </row>
    <row r="52" spans="9:15" ht="15.75" thickBot="1" x14ac:dyDescent="0.3">
      <c r="I52" s="31" t="s">
        <v>11</v>
      </c>
      <c r="J52" s="18"/>
      <c r="K52" s="19"/>
      <c r="L52" s="18"/>
      <c r="M52" s="21"/>
      <c r="N52" s="18"/>
      <c r="O52" s="21"/>
    </row>
    <row r="53" spans="9:15" ht="15.75" thickBot="1" x14ac:dyDescent="0.3">
      <c r="I53" s="31" t="s">
        <v>12</v>
      </c>
      <c r="J53" s="18"/>
      <c r="K53" s="19"/>
      <c r="L53" s="18"/>
      <c r="M53" s="21"/>
      <c r="N53" s="18"/>
      <c r="O53" s="21"/>
    </row>
    <row r="54" spans="9:15" ht="15.75" thickBot="1" x14ac:dyDescent="0.3">
      <c r="I54" s="32" t="s">
        <v>13</v>
      </c>
      <c r="J54" s="18"/>
      <c r="K54" s="19"/>
      <c r="L54" s="18"/>
      <c r="M54" s="21"/>
      <c r="N54" s="18"/>
      <c r="O54" s="21"/>
    </row>
    <row r="55" spans="9:15" ht="15.75" thickBot="1" x14ac:dyDescent="0.3">
      <c r="I55" s="32" t="s">
        <v>14</v>
      </c>
      <c r="J55" s="18"/>
      <c r="K55" s="19"/>
      <c r="L55" s="18"/>
      <c r="M55" s="21"/>
      <c r="N55" s="18"/>
      <c r="O55" s="21"/>
    </row>
    <row r="56" spans="9:15" ht="15.75" thickBot="1" x14ac:dyDescent="0.3">
      <c r="I56" s="32" t="s">
        <v>15</v>
      </c>
      <c r="J56" s="18"/>
      <c r="K56" s="19"/>
      <c r="L56" s="18"/>
      <c r="M56" s="21"/>
      <c r="N56" s="18"/>
      <c r="O56" s="21"/>
    </row>
    <row r="57" spans="9:15" ht="15.75" thickBot="1" x14ac:dyDescent="0.3">
      <c r="I57" s="32" t="s">
        <v>16</v>
      </c>
      <c r="J57" s="18"/>
      <c r="K57" s="19"/>
      <c r="L57" s="18"/>
      <c r="M57" s="21"/>
      <c r="N57" s="18"/>
      <c r="O57" s="21"/>
    </row>
    <row r="58" spans="9:15" ht="15.75" thickBot="1" x14ac:dyDescent="0.3">
      <c r="I58" s="32" t="s">
        <v>17</v>
      </c>
      <c r="J58" s="18"/>
      <c r="K58" s="19"/>
      <c r="L58" s="18"/>
      <c r="M58" s="21"/>
      <c r="N58" s="18"/>
      <c r="O58" s="19"/>
    </row>
    <row r="59" spans="9:15" ht="15.75" thickBot="1" x14ac:dyDescent="0.3">
      <c r="I59" s="32" t="s">
        <v>18</v>
      </c>
      <c r="J59" s="18"/>
      <c r="K59" s="19"/>
      <c r="L59" s="20"/>
      <c r="M59" s="21"/>
      <c r="N59" s="18"/>
      <c r="O59" s="19"/>
    </row>
    <row r="60" spans="9:15" x14ac:dyDescent="0.25">
      <c r="I60" s="24" t="s">
        <v>5</v>
      </c>
      <c r="J60" s="25">
        <f t="shared" ref="J60:O60" si="19">SUM(J47:J59)</f>
        <v>0</v>
      </c>
      <c r="K60" s="26">
        <f t="shared" si="19"/>
        <v>0</v>
      </c>
      <c r="L60" s="27">
        <f t="shared" si="19"/>
        <v>0</v>
      </c>
      <c r="M60" s="26">
        <f t="shared" si="19"/>
        <v>0</v>
      </c>
      <c r="N60" s="25">
        <f t="shared" si="19"/>
        <v>0</v>
      </c>
      <c r="O60" s="26">
        <f t="shared" si="19"/>
        <v>0</v>
      </c>
    </row>
  </sheetData>
  <mergeCells count="31">
    <mergeCell ref="B26:C26"/>
    <mergeCell ref="D26:E26"/>
    <mergeCell ref="F26:G26"/>
    <mergeCell ref="L26:M26"/>
    <mergeCell ref="N26:O26"/>
    <mergeCell ref="F7:G7"/>
    <mergeCell ref="Q5:W5"/>
    <mergeCell ref="R7:S7"/>
    <mergeCell ref="T7:U7"/>
    <mergeCell ref="V7:W7"/>
    <mergeCell ref="T26:U26"/>
    <mergeCell ref="V26:W26"/>
    <mergeCell ref="Q24:W24"/>
    <mergeCell ref="I43:O43"/>
    <mergeCell ref="A2:B2"/>
    <mergeCell ref="A24:G24"/>
    <mergeCell ref="I24:O24"/>
    <mergeCell ref="J26:K26"/>
    <mergeCell ref="I5:O5"/>
    <mergeCell ref="J7:K7"/>
    <mergeCell ref="L7:M7"/>
    <mergeCell ref="N7:O7"/>
    <mergeCell ref="A3:W3"/>
    <mergeCell ref="A5:G5"/>
    <mergeCell ref="B7:C7"/>
    <mergeCell ref="D7:E7"/>
    <mergeCell ref="J45:K45"/>
    <mergeCell ref="L45:M45"/>
    <mergeCell ref="N45:O45"/>
    <mergeCell ref="H1:N1"/>
    <mergeCell ref="R26:S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theme="6"/>
  </sheetPr>
  <dimension ref="A1:W41"/>
  <sheetViews>
    <sheetView zoomScale="90" zoomScaleNormal="90" workbookViewId="0">
      <selection activeCell="H23" sqref="H23"/>
    </sheetView>
  </sheetViews>
  <sheetFormatPr baseColWidth="10" defaultRowHeight="15" x14ac:dyDescent="0.25"/>
  <cols>
    <col min="1" max="1" width="22.42578125" bestFit="1" customWidth="1"/>
    <col min="9" max="9" width="22.42578125" bestFit="1" customWidth="1"/>
    <col min="17" max="17" width="22.42578125" bestFit="1" customWidth="1"/>
  </cols>
  <sheetData>
    <row r="1" spans="1:23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87"/>
      <c r="I1" s="87"/>
      <c r="J1" s="87"/>
      <c r="K1" s="87"/>
      <c r="L1" s="87"/>
      <c r="M1" s="87"/>
      <c r="N1" s="87"/>
      <c r="O1" s="33"/>
      <c r="P1" s="34"/>
      <c r="Q1" s="34"/>
      <c r="R1" s="34"/>
      <c r="S1" s="34"/>
      <c r="T1" s="34"/>
      <c r="U1" s="34"/>
      <c r="V1" s="34"/>
      <c r="W1" s="34"/>
    </row>
    <row r="2" spans="1:23" x14ac:dyDescent="0.25">
      <c r="A2" s="88" t="s">
        <v>26</v>
      </c>
      <c r="B2" s="87"/>
      <c r="C2" s="28" t="str">
        <f>'1.0. Méthodologie'!B2</f>
        <v>XXX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x14ac:dyDescent="0.25">
      <c r="A3" s="88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3"/>
      <c r="Q4" s="23"/>
      <c r="R4" s="23"/>
      <c r="S4" s="23"/>
      <c r="T4" s="23"/>
      <c r="U4" s="23"/>
      <c r="V4" s="23"/>
      <c r="W4" s="23"/>
    </row>
    <row r="5" spans="1:23" ht="27.75" customHeight="1" x14ac:dyDescent="0.25">
      <c r="A5" s="96" t="s">
        <v>97</v>
      </c>
      <c r="B5" s="96"/>
      <c r="C5" s="96"/>
      <c r="D5" s="96"/>
      <c r="E5" s="96"/>
      <c r="F5" s="96"/>
      <c r="G5" s="96"/>
      <c r="H5" s="16"/>
      <c r="I5" s="96" t="s">
        <v>28</v>
      </c>
      <c r="J5" s="96"/>
      <c r="K5" s="96"/>
      <c r="L5" s="96"/>
      <c r="M5" s="96"/>
      <c r="N5" s="96"/>
      <c r="O5" s="96"/>
      <c r="P5" s="16"/>
      <c r="Q5" s="96" t="s">
        <v>29</v>
      </c>
      <c r="R5" s="96"/>
      <c r="S5" s="96"/>
      <c r="T5" s="96"/>
      <c r="U5" s="96"/>
      <c r="V5" s="96"/>
      <c r="W5" s="96"/>
    </row>
    <row r="6" spans="1:2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30"/>
      <c r="B7" s="89" t="s">
        <v>0</v>
      </c>
      <c r="C7" s="90"/>
      <c r="D7" s="89" t="s">
        <v>1</v>
      </c>
      <c r="E7" s="90"/>
      <c r="F7" s="89" t="s">
        <v>2</v>
      </c>
      <c r="G7" s="91"/>
      <c r="H7" s="16"/>
      <c r="I7" s="30"/>
      <c r="J7" s="89" t="s">
        <v>0</v>
      </c>
      <c r="K7" s="91"/>
      <c r="L7" s="89" t="s">
        <v>1</v>
      </c>
      <c r="M7" s="91"/>
      <c r="N7" s="89" t="s">
        <v>2</v>
      </c>
      <c r="O7" s="91"/>
      <c r="P7" s="16"/>
      <c r="Q7" s="30"/>
      <c r="R7" s="89" t="s">
        <v>0</v>
      </c>
      <c r="S7" s="90"/>
      <c r="T7" s="89" t="s">
        <v>1</v>
      </c>
      <c r="U7" s="90"/>
      <c r="V7" s="89" t="s">
        <v>2</v>
      </c>
      <c r="W7" s="91"/>
    </row>
    <row r="8" spans="1:23" ht="15.75" thickBot="1" x14ac:dyDescent="0.3">
      <c r="A8" s="13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6"/>
      <c r="I8" s="13"/>
      <c r="J8" s="11" t="s">
        <v>3</v>
      </c>
      <c r="K8" s="12" t="s">
        <v>4</v>
      </c>
      <c r="L8" s="11" t="s">
        <v>3</v>
      </c>
      <c r="M8" s="13" t="s">
        <v>4</v>
      </c>
      <c r="N8" s="11" t="s">
        <v>3</v>
      </c>
      <c r="O8" s="13" t="s">
        <v>4</v>
      </c>
      <c r="P8" s="16"/>
      <c r="Q8" s="13"/>
      <c r="R8" s="11" t="s">
        <v>3</v>
      </c>
      <c r="S8" s="12" t="s">
        <v>4</v>
      </c>
      <c r="T8" s="11" t="s">
        <v>3</v>
      </c>
      <c r="U8" s="13" t="s">
        <v>4</v>
      </c>
      <c r="V8" s="11" t="s">
        <v>3</v>
      </c>
      <c r="W8" s="13" t="s">
        <v>4</v>
      </c>
    </row>
    <row r="9" spans="1:23" ht="15.75" thickBot="1" x14ac:dyDescent="0.3">
      <c r="A9" s="31" t="s">
        <v>6</v>
      </c>
      <c r="B9" s="18">
        <f t="shared" ref="B9:B21" si="0">J28+J9+R9+B28+R28</f>
        <v>0</v>
      </c>
      <c r="C9" s="19">
        <f t="shared" ref="C9:C21" si="1">K28+K9+S9+C28+S28</f>
        <v>0</v>
      </c>
      <c r="D9" s="18">
        <f t="shared" ref="D9:D21" si="2">L28+L9+T9+D28+T28</f>
        <v>0</v>
      </c>
      <c r="E9" s="21">
        <f t="shared" ref="E9:E21" si="3">M28+M9+U9+E28+U28</f>
        <v>0</v>
      </c>
      <c r="F9" s="18">
        <f t="shared" ref="F9:F21" si="4">N28+N9+V9+F28+V28</f>
        <v>0</v>
      </c>
      <c r="G9" s="21">
        <f t="shared" ref="G9:G21" si="5">O28+O9+W9+G28+W28</f>
        <v>0</v>
      </c>
      <c r="H9" s="16"/>
      <c r="I9" s="31" t="s">
        <v>6</v>
      </c>
      <c r="J9" s="18"/>
      <c r="K9" s="19"/>
      <c r="L9" s="18"/>
      <c r="M9" s="21"/>
      <c r="N9" s="18"/>
      <c r="O9" s="21"/>
      <c r="P9" s="16"/>
      <c r="Q9" s="31" t="s">
        <v>6</v>
      </c>
      <c r="R9" s="18"/>
      <c r="S9" s="19"/>
      <c r="T9" s="18"/>
      <c r="U9" s="21"/>
      <c r="V9" s="18"/>
      <c r="W9" s="21"/>
    </row>
    <row r="10" spans="1:23" ht="15.75" thickBot="1" x14ac:dyDescent="0.3">
      <c r="A10" s="31" t="s">
        <v>7</v>
      </c>
      <c r="B10" s="18">
        <f t="shared" si="0"/>
        <v>0</v>
      </c>
      <c r="C10" s="19">
        <f t="shared" si="1"/>
        <v>0</v>
      </c>
      <c r="D10" s="18">
        <f t="shared" si="2"/>
        <v>0</v>
      </c>
      <c r="E10" s="21">
        <f t="shared" si="3"/>
        <v>0</v>
      </c>
      <c r="F10" s="18">
        <f t="shared" si="4"/>
        <v>0</v>
      </c>
      <c r="G10" s="21">
        <f t="shared" si="5"/>
        <v>0</v>
      </c>
      <c r="H10" s="16"/>
      <c r="I10" s="31" t="s">
        <v>7</v>
      </c>
      <c r="J10" s="18"/>
      <c r="K10" s="19"/>
      <c r="L10" s="18"/>
      <c r="M10" s="21"/>
      <c r="N10" s="18"/>
      <c r="O10" s="21"/>
      <c r="P10" s="16"/>
      <c r="Q10" s="31" t="s">
        <v>7</v>
      </c>
      <c r="R10" s="18"/>
      <c r="S10" s="19"/>
      <c r="T10" s="18"/>
      <c r="U10" s="21"/>
      <c r="V10" s="18"/>
      <c r="W10" s="21"/>
    </row>
    <row r="11" spans="1:23" ht="15.75" thickBot="1" x14ac:dyDescent="0.3">
      <c r="A11" s="31" t="s">
        <v>8</v>
      </c>
      <c r="B11" s="18">
        <f t="shared" si="0"/>
        <v>0</v>
      </c>
      <c r="C11" s="19">
        <f t="shared" si="1"/>
        <v>0</v>
      </c>
      <c r="D11" s="18">
        <f t="shared" si="2"/>
        <v>0</v>
      </c>
      <c r="E11" s="21">
        <f t="shared" si="3"/>
        <v>0</v>
      </c>
      <c r="F11" s="18">
        <f t="shared" si="4"/>
        <v>0</v>
      </c>
      <c r="G11" s="21">
        <f t="shared" si="5"/>
        <v>0</v>
      </c>
      <c r="H11" s="16"/>
      <c r="I11" s="31" t="s">
        <v>8</v>
      </c>
      <c r="J11" s="18"/>
      <c r="K11" s="19"/>
      <c r="L11" s="18"/>
      <c r="M11" s="21"/>
      <c r="N11" s="18"/>
      <c r="O11" s="21"/>
      <c r="P11" s="16"/>
      <c r="Q11" s="31" t="s">
        <v>8</v>
      </c>
      <c r="R11" s="18"/>
      <c r="S11" s="19"/>
      <c r="T11" s="18"/>
      <c r="U11" s="21"/>
      <c r="V11" s="18"/>
      <c r="W11" s="21"/>
    </row>
    <row r="12" spans="1:23" ht="15.75" thickBot="1" x14ac:dyDescent="0.3">
      <c r="A12" s="31" t="s">
        <v>9</v>
      </c>
      <c r="B12" s="18">
        <f t="shared" si="0"/>
        <v>0</v>
      </c>
      <c r="C12" s="19">
        <f t="shared" si="1"/>
        <v>0</v>
      </c>
      <c r="D12" s="18">
        <f t="shared" si="2"/>
        <v>0</v>
      </c>
      <c r="E12" s="21">
        <f t="shared" si="3"/>
        <v>0</v>
      </c>
      <c r="F12" s="18">
        <f t="shared" si="4"/>
        <v>0</v>
      </c>
      <c r="G12" s="21">
        <f t="shared" si="5"/>
        <v>0</v>
      </c>
      <c r="H12" s="16"/>
      <c r="I12" s="31" t="s">
        <v>9</v>
      </c>
      <c r="J12" s="18"/>
      <c r="K12" s="19"/>
      <c r="L12" s="18"/>
      <c r="M12" s="21"/>
      <c r="N12" s="18"/>
      <c r="O12" s="21"/>
      <c r="P12" s="16"/>
      <c r="Q12" s="31" t="s">
        <v>9</v>
      </c>
      <c r="R12" s="18"/>
      <c r="S12" s="19"/>
      <c r="T12" s="18"/>
      <c r="U12" s="21"/>
      <c r="V12" s="18"/>
      <c r="W12" s="21"/>
    </row>
    <row r="13" spans="1:23" ht="15.75" thickBot="1" x14ac:dyDescent="0.3">
      <c r="A13" s="31" t="s">
        <v>10</v>
      </c>
      <c r="B13" s="18">
        <f t="shared" si="0"/>
        <v>0</v>
      </c>
      <c r="C13" s="19">
        <f t="shared" si="1"/>
        <v>0</v>
      </c>
      <c r="D13" s="18">
        <f t="shared" si="2"/>
        <v>0</v>
      </c>
      <c r="E13" s="21">
        <f t="shared" si="3"/>
        <v>0</v>
      </c>
      <c r="F13" s="18">
        <f t="shared" si="4"/>
        <v>0</v>
      </c>
      <c r="G13" s="21">
        <f t="shared" si="5"/>
        <v>0</v>
      </c>
      <c r="H13" s="16"/>
      <c r="I13" s="31" t="s">
        <v>10</v>
      </c>
      <c r="J13" s="18"/>
      <c r="K13" s="19"/>
      <c r="L13" s="18"/>
      <c r="M13" s="21"/>
      <c r="N13" s="18"/>
      <c r="O13" s="21"/>
      <c r="P13" s="16"/>
      <c r="Q13" s="31" t="s">
        <v>10</v>
      </c>
      <c r="R13" s="18"/>
      <c r="S13" s="19"/>
      <c r="T13" s="18"/>
      <c r="U13" s="21"/>
      <c r="V13" s="18"/>
      <c r="W13" s="21"/>
    </row>
    <row r="14" spans="1:23" ht="15.75" thickBot="1" x14ac:dyDescent="0.3">
      <c r="A14" s="31" t="s">
        <v>11</v>
      </c>
      <c r="B14" s="18">
        <f t="shared" si="0"/>
        <v>0</v>
      </c>
      <c r="C14" s="19">
        <f t="shared" si="1"/>
        <v>0</v>
      </c>
      <c r="D14" s="18">
        <f t="shared" si="2"/>
        <v>0</v>
      </c>
      <c r="E14" s="21">
        <f t="shared" si="3"/>
        <v>0</v>
      </c>
      <c r="F14" s="18">
        <f t="shared" si="4"/>
        <v>0</v>
      </c>
      <c r="G14" s="21">
        <f t="shared" si="5"/>
        <v>0</v>
      </c>
      <c r="H14" s="16"/>
      <c r="I14" s="31" t="s">
        <v>11</v>
      </c>
      <c r="J14" s="18"/>
      <c r="K14" s="19"/>
      <c r="L14" s="18"/>
      <c r="M14" s="21"/>
      <c r="N14" s="18"/>
      <c r="O14" s="21"/>
      <c r="P14" s="16"/>
      <c r="Q14" s="31" t="s">
        <v>11</v>
      </c>
      <c r="R14" s="18"/>
      <c r="S14" s="19"/>
      <c r="T14" s="18"/>
      <c r="U14" s="21"/>
      <c r="V14" s="18"/>
      <c r="W14" s="21"/>
    </row>
    <row r="15" spans="1:23" ht="15.75" thickBot="1" x14ac:dyDescent="0.3">
      <c r="A15" s="31" t="s">
        <v>12</v>
      </c>
      <c r="B15" s="18">
        <f t="shared" si="0"/>
        <v>0</v>
      </c>
      <c r="C15" s="19">
        <f t="shared" si="1"/>
        <v>0</v>
      </c>
      <c r="D15" s="18">
        <f t="shared" si="2"/>
        <v>0</v>
      </c>
      <c r="E15" s="21">
        <f t="shared" si="3"/>
        <v>0</v>
      </c>
      <c r="F15" s="18">
        <f t="shared" si="4"/>
        <v>0</v>
      </c>
      <c r="G15" s="21">
        <f t="shared" si="5"/>
        <v>0</v>
      </c>
      <c r="H15" s="16"/>
      <c r="I15" s="31" t="s">
        <v>12</v>
      </c>
      <c r="J15" s="18"/>
      <c r="K15" s="19"/>
      <c r="L15" s="18"/>
      <c r="M15" s="21"/>
      <c r="N15" s="18"/>
      <c r="O15" s="21"/>
      <c r="P15" s="16"/>
      <c r="Q15" s="31" t="s">
        <v>12</v>
      </c>
      <c r="R15" s="18"/>
      <c r="S15" s="19"/>
      <c r="T15" s="18"/>
      <c r="U15" s="21"/>
      <c r="V15" s="18"/>
      <c r="W15" s="21"/>
    </row>
    <row r="16" spans="1:23" ht="15.75" thickBot="1" x14ac:dyDescent="0.3">
      <c r="A16" s="32" t="s">
        <v>13</v>
      </c>
      <c r="B16" s="18">
        <f t="shared" si="0"/>
        <v>0</v>
      </c>
      <c r="C16" s="19">
        <f t="shared" si="1"/>
        <v>0</v>
      </c>
      <c r="D16" s="18">
        <f t="shared" si="2"/>
        <v>0</v>
      </c>
      <c r="E16" s="21">
        <f t="shared" si="3"/>
        <v>0</v>
      </c>
      <c r="F16" s="18">
        <f t="shared" si="4"/>
        <v>0</v>
      </c>
      <c r="G16" s="21">
        <f t="shared" si="5"/>
        <v>0</v>
      </c>
      <c r="H16" s="16"/>
      <c r="I16" s="32" t="s">
        <v>13</v>
      </c>
      <c r="J16" s="18"/>
      <c r="K16" s="19"/>
      <c r="L16" s="18"/>
      <c r="M16" s="21"/>
      <c r="N16" s="18"/>
      <c r="O16" s="21"/>
      <c r="P16" s="16"/>
      <c r="Q16" s="32" t="s">
        <v>13</v>
      </c>
      <c r="R16" s="18"/>
      <c r="S16" s="19"/>
      <c r="T16" s="18"/>
      <c r="U16" s="21"/>
      <c r="V16" s="18"/>
      <c r="W16" s="21"/>
    </row>
    <row r="17" spans="1:23" ht="15.75" thickBot="1" x14ac:dyDescent="0.3">
      <c r="A17" s="32" t="s">
        <v>14</v>
      </c>
      <c r="B17" s="18">
        <f t="shared" si="0"/>
        <v>0</v>
      </c>
      <c r="C17" s="19">
        <f t="shared" si="1"/>
        <v>0</v>
      </c>
      <c r="D17" s="18">
        <f t="shared" si="2"/>
        <v>0</v>
      </c>
      <c r="E17" s="21">
        <f t="shared" si="3"/>
        <v>0</v>
      </c>
      <c r="F17" s="18">
        <f t="shared" si="4"/>
        <v>0</v>
      </c>
      <c r="G17" s="21">
        <f t="shared" si="5"/>
        <v>0</v>
      </c>
      <c r="H17" s="16"/>
      <c r="I17" s="32" t="s">
        <v>14</v>
      </c>
      <c r="J17" s="18"/>
      <c r="K17" s="19"/>
      <c r="L17" s="18"/>
      <c r="M17" s="21"/>
      <c r="N17" s="18"/>
      <c r="O17" s="21"/>
      <c r="P17" s="16"/>
      <c r="Q17" s="32" t="s">
        <v>14</v>
      </c>
      <c r="R17" s="18"/>
      <c r="S17" s="19"/>
      <c r="T17" s="18"/>
      <c r="U17" s="21"/>
      <c r="V17" s="18"/>
      <c r="W17" s="21"/>
    </row>
    <row r="18" spans="1:23" ht="15.75" thickBot="1" x14ac:dyDescent="0.3">
      <c r="A18" s="32" t="s">
        <v>15</v>
      </c>
      <c r="B18" s="18">
        <f t="shared" si="0"/>
        <v>0</v>
      </c>
      <c r="C18" s="19">
        <f t="shared" si="1"/>
        <v>0</v>
      </c>
      <c r="D18" s="18">
        <f t="shared" si="2"/>
        <v>0</v>
      </c>
      <c r="E18" s="21">
        <f t="shared" si="3"/>
        <v>0</v>
      </c>
      <c r="F18" s="18">
        <f t="shared" si="4"/>
        <v>0</v>
      </c>
      <c r="G18" s="21">
        <f t="shared" si="5"/>
        <v>0</v>
      </c>
      <c r="H18" s="16"/>
      <c r="I18" s="32" t="s">
        <v>15</v>
      </c>
      <c r="J18" s="18"/>
      <c r="K18" s="19"/>
      <c r="L18" s="18"/>
      <c r="M18" s="21"/>
      <c r="N18" s="18"/>
      <c r="O18" s="21"/>
      <c r="P18" s="16"/>
      <c r="Q18" s="32" t="s">
        <v>15</v>
      </c>
      <c r="R18" s="18"/>
      <c r="S18" s="19"/>
      <c r="T18" s="18"/>
      <c r="U18" s="21"/>
      <c r="V18" s="18"/>
      <c r="W18" s="21"/>
    </row>
    <row r="19" spans="1:23" ht="15.75" thickBot="1" x14ac:dyDescent="0.3">
      <c r="A19" s="32" t="s">
        <v>16</v>
      </c>
      <c r="B19" s="18">
        <f t="shared" si="0"/>
        <v>0</v>
      </c>
      <c r="C19" s="19">
        <f t="shared" si="1"/>
        <v>0</v>
      </c>
      <c r="D19" s="18">
        <f t="shared" si="2"/>
        <v>0</v>
      </c>
      <c r="E19" s="21">
        <f t="shared" si="3"/>
        <v>0</v>
      </c>
      <c r="F19" s="18">
        <f t="shared" si="4"/>
        <v>0</v>
      </c>
      <c r="G19" s="21">
        <f t="shared" si="5"/>
        <v>0</v>
      </c>
      <c r="H19" s="16"/>
      <c r="I19" s="32" t="s">
        <v>16</v>
      </c>
      <c r="J19" s="18"/>
      <c r="K19" s="19"/>
      <c r="L19" s="18"/>
      <c r="M19" s="21"/>
      <c r="N19" s="18"/>
      <c r="O19" s="21"/>
      <c r="P19" s="16"/>
      <c r="Q19" s="32" t="s">
        <v>16</v>
      </c>
      <c r="R19" s="18"/>
      <c r="S19" s="19"/>
      <c r="T19" s="18"/>
      <c r="U19" s="21"/>
      <c r="V19" s="18"/>
      <c r="W19" s="21"/>
    </row>
    <row r="20" spans="1:23" ht="15.75" thickBot="1" x14ac:dyDescent="0.3">
      <c r="A20" s="32" t="s">
        <v>17</v>
      </c>
      <c r="B20" s="18">
        <f t="shared" si="0"/>
        <v>0</v>
      </c>
      <c r="C20" s="19">
        <f t="shared" si="1"/>
        <v>0</v>
      </c>
      <c r="D20" s="18">
        <f t="shared" si="2"/>
        <v>0</v>
      </c>
      <c r="E20" s="21">
        <f t="shared" si="3"/>
        <v>0</v>
      </c>
      <c r="F20" s="18">
        <f t="shared" si="4"/>
        <v>0</v>
      </c>
      <c r="G20" s="21">
        <f t="shared" si="5"/>
        <v>0</v>
      </c>
      <c r="H20" s="16"/>
      <c r="I20" s="32" t="s">
        <v>17</v>
      </c>
      <c r="J20" s="18"/>
      <c r="K20" s="19"/>
      <c r="L20" s="18"/>
      <c r="M20" s="21"/>
      <c r="N20" s="18"/>
      <c r="O20" s="19"/>
      <c r="P20" s="16"/>
      <c r="Q20" s="32" t="s">
        <v>17</v>
      </c>
      <c r="R20" s="18"/>
      <c r="S20" s="19"/>
      <c r="T20" s="18"/>
      <c r="U20" s="21"/>
      <c r="V20" s="18"/>
      <c r="W20" s="19"/>
    </row>
    <row r="21" spans="1:23" ht="15.75" thickBot="1" x14ac:dyDescent="0.3">
      <c r="A21" s="32" t="s">
        <v>18</v>
      </c>
      <c r="B21" s="18">
        <f t="shared" si="0"/>
        <v>0</v>
      </c>
      <c r="C21" s="19">
        <f t="shared" si="1"/>
        <v>0</v>
      </c>
      <c r="D21" s="18">
        <f t="shared" si="2"/>
        <v>0</v>
      </c>
      <c r="E21" s="21">
        <f t="shared" si="3"/>
        <v>0</v>
      </c>
      <c r="F21" s="18">
        <f t="shared" si="4"/>
        <v>0</v>
      </c>
      <c r="G21" s="21">
        <f t="shared" si="5"/>
        <v>0</v>
      </c>
      <c r="H21" s="16"/>
      <c r="I21" s="32" t="s">
        <v>18</v>
      </c>
      <c r="J21" s="18"/>
      <c r="K21" s="19"/>
      <c r="L21" s="20"/>
      <c r="M21" s="21"/>
      <c r="N21" s="18"/>
      <c r="O21" s="19"/>
      <c r="P21" s="16"/>
      <c r="Q21" s="32" t="s">
        <v>18</v>
      </c>
      <c r="R21" s="18"/>
      <c r="S21" s="19"/>
      <c r="T21" s="20"/>
      <c r="U21" s="21"/>
      <c r="V21" s="18"/>
      <c r="W21" s="19"/>
    </row>
    <row r="22" spans="1:23" x14ac:dyDescent="0.25">
      <c r="A22" s="24" t="s">
        <v>5</v>
      </c>
      <c r="B22" s="25">
        <f t="shared" ref="B22:G22" si="6">SUM(B9:B21)</f>
        <v>0</v>
      </c>
      <c r="C22" s="26">
        <f t="shared" si="6"/>
        <v>0</v>
      </c>
      <c r="D22" s="27">
        <f t="shared" si="6"/>
        <v>0</v>
      </c>
      <c r="E22" s="26">
        <f t="shared" si="6"/>
        <v>0</v>
      </c>
      <c r="F22" s="25">
        <f t="shared" si="6"/>
        <v>0</v>
      </c>
      <c r="G22" s="26">
        <f t="shared" si="6"/>
        <v>0</v>
      </c>
      <c r="H22" s="16"/>
      <c r="I22" s="24" t="s">
        <v>5</v>
      </c>
      <c r="J22" s="25">
        <f t="shared" ref="J22:O22" si="7">SUM(J9:J21)</f>
        <v>0</v>
      </c>
      <c r="K22" s="26">
        <f t="shared" si="7"/>
        <v>0</v>
      </c>
      <c r="L22" s="27">
        <f t="shared" si="7"/>
        <v>0</v>
      </c>
      <c r="M22" s="26">
        <f t="shared" si="7"/>
        <v>0</v>
      </c>
      <c r="N22" s="25">
        <f t="shared" si="7"/>
        <v>0</v>
      </c>
      <c r="O22" s="26">
        <f t="shared" si="7"/>
        <v>0</v>
      </c>
      <c r="P22" s="16"/>
      <c r="Q22" s="24" t="s">
        <v>5</v>
      </c>
      <c r="R22" s="25">
        <f t="shared" ref="R22:W22" si="8">SUM(R9:R21)</f>
        <v>0</v>
      </c>
      <c r="S22" s="26">
        <f t="shared" si="8"/>
        <v>0</v>
      </c>
      <c r="T22" s="27">
        <f t="shared" si="8"/>
        <v>0</v>
      </c>
      <c r="U22" s="26">
        <f t="shared" si="8"/>
        <v>0</v>
      </c>
      <c r="V22" s="25">
        <f t="shared" si="8"/>
        <v>0</v>
      </c>
      <c r="W22" s="26">
        <f t="shared" si="8"/>
        <v>0</v>
      </c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30" customHeight="1" x14ac:dyDescent="0.25">
      <c r="A24" s="97" t="s">
        <v>32</v>
      </c>
      <c r="B24" s="96"/>
      <c r="C24" s="96"/>
      <c r="D24" s="96"/>
      <c r="E24" s="96"/>
      <c r="F24" s="96"/>
      <c r="G24" s="96"/>
      <c r="H24" s="16"/>
      <c r="I24" s="96" t="s">
        <v>30</v>
      </c>
      <c r="J24" s="96"/>
      <c r="K24" s="96"/>
      <c r="L24" s="96"/>
      <c r="M24" s="96"/>
      <c r="N24" s="96"/>
      <c r="O24" s="96"/>
      <c r="P24" s="16"/>
      <c r="Q24" s="96" t="s">
        <v>31</v>
      </c>
      <c r="R24" s="96"/>
      <c r="S24" s="96"/>
      <c r="T24" s="96"/>
      <c r="U24" s="96"/>
      <c r="V24" s="96"/>
      <c r="W24" s="96"/>
    </row>
    <row r="25" spans="1:2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22"/>
      <c r="B26" s="89" t="s">
        <v>0</v>
      </c>
      <c r="C26" s="90"/>
      <c r="D26" s="89" t="s">
        <v>1</v>
      </c>
      <c r="E26" s="90"/>
      <c r="F26" s="89" t="s">
        <v>2</v>
      </c>
      <c r="G26" s="91"/>
      <c r="H26" s="16"/>
      <c r="I26" s="30"/>
      <c r="J26" s="89" t="s">
        <v>0</v>
      </c>
      <c r="K26" s="90"/>
      <c r="L26" s="89" t="s">
        <v>1</v>
      </c>
      <c r="M26" s="90"/>
      <c r="N26" s="89" t="s">
        <v>2</v>
      </c>
      <c r="O26" s="91"/>
      <c r="P26" s="16"/>
      <c r="Q26" s="30"/>
      <c r="R26" s="89" t="s">
        <v>0</v>
      </c>
      <c r="S26" s="91"/>
      <c r="T26" s="89" t="s">
        <v>1</v>
      </c>
      <c r="U26" s="91"/>
      <c r="V26" s="89" t="s">
        <v>2</v>
      </c>
      <c r="W26" s="91"/>
    </row>
    <row r="27" spans="1:23" ht="15.75" thickBot="1" x14ac:dyDescent="0.3">
      <c r="A27" s="10"/>
      <c r="B27" s="11" t="s">
        <v>3</v>
      </c>
      <c r="C27" s="12" t="s">
        <v>4</v>
      </c>
      <c r="D27" s="11" t="s">
        <v>3</v>
      </c>
      <c r="E27" s="13" t="s">
        <v>4</v>
      </c>
      <c r="F27" s="11" t="s">
        <v>3</v>
      </c>
      <c r="G27" s="13" t="s">
        <v>4</v>
      </c>
      <c r="H27" s="16"/>
      <c r="I27" s="13"/>
      <c r="J27" s="11" t="s">
        <v>3</v>
      </c>
      <c r="K27" s="12" t="s">
        <v>4</v>
      </c>
      <c r="L27" s="11" t="s">
        <v>3</v>
      </c>
      <c r="M27" s="13" t="s">
        <v>4</v>
      </c>
      <c r="N27" s="11" t="s">
        <v>3</v>
      </c>
      <c r="O27" s="13" t="s">
        <v>4</v>
      </c>
      <c r="P27" s="16"/>
      <c r="Q27" s="13"/>
      <c r="R27" s="11" t="s">
        <v>3</v>
      </c>
      <c r="S27" s="12" t="s">
        <v>4</v>
      </c>
      <c r="T27" s="11" t="s">
        <v>3</v>
      </c>
      <c r="U27" s="13" t="s">
        <v>4</v>
      </c>
      <c r="V27" s="11" t="s">
        <v>3</v>
      </c>
      <c r="W27" s="13" t="s">
        <v>4</v>
      </c>
    </row>
    <row r="28" spans="1:23" ht="15.75" thickBot="1" x14ac:dyDescent="0.3">
      <c r="A28" s="14" t="s">
        <v>6</v>
      </c>
      <c r="B28" s="18"/>
      <c r="C28" s="19"/>
      <c r="D28" s="18"/>
      <c r="E28" s="21"/>
      <c r="F28" s="18"/>
      <c r="G28" s="21"/>
      <c r="H28" s="16"/>
      <c r="I28" s="31" t="s">
        <v>6</v>
      </c>
      <c r="J28" s="18"/>
      <c r="K28" s="19"/>
      <c r="L28" s="18"/>
      <c r="M28" s="21"/>
      <c r="N28" s="18"/>
      <c r="O28" s="21"/>
      <c r="P28" s="16"/>
      <c r="Q28" s="31" t="s">
        <v>6</v>
      </c>
      <c r="R28" s="18"/>
      <c r="S28" s="19"/>
      <c r="T28" s="18"/>
      <c r="U28" s="21"/>
      <c r="V28" s="18"/>
      <c r="W28" s="21"/>
    </row>
    <row r="29" spans="1:23" ht="15.75" thickBot="1" x14ac:dyDescent="0.3">
      <c r="A29" s="14" t="s">
        <v>7</v>
      </c>
      <c r="B29" s="18"/>
      <c r="C29" s="19"/>
      <c r="D29" s="18"/>
      <c r="E29" s="21"/>
      <c r="F29" s="18"/>
      <c r="G29" s="21"/>
      <c r="H29" s="16"/>
      <c r="I29" s="31" t="s">
        <v>7</v>
      </c>
      <c r="J29" s="18"/>
      <c r="K29" s="19"/>
      <c r="L29" s="18"/>
      <c r="M29" s="21"/>
      <c r="N29" s="18"/>
      <c r="O29" s="21"/>
      <c r="P29" s="16"/>
      <c r="Q29" s="31" t="s">
        <v>7</v>
      </c>
      <c r="R29" s="18"/>
      <c r="S29" s="19"/>
      <c r="T29" s="18"/>
      <c r="U29" s="21"/>
      <c r="V29" s="18"/>
      <c r="W29" s="21"/>
    </row>
    <row r="30" spans="1:23" ht="15.75" thickBot="1" x14ac:dyDescent="0.3">
      <c r="A30" s="14" t="s">
        <v>8</v>
      </c>
      <c r="B30" s="18"/>
      <c r="C30" s="19"/>
      <c r="D30" s="18"/>
      <c r="E30" s="21"/>
      <c r="F30" s="18"/>
      <c r="G30" s="21"/>
      <c r="H30" s="16"/>
      <c r="I30" s="31" t="s">
        <v>8</v>
      </c>
      <c r="J30" s="18"/>
      <c r="K30" s="19"/>
      <c r="L30" s="18"/>
      <c r="M30" s="21"/>
      <c r="N30" s="18"/>
      <c r="O30" s="21"/>
      <c r="P30" s="16"/>
      <c r="Q30" s="31" t="s">
        <v>8</v>
      </c>
      <c r="R30" s="18"/>
      <c r="S30" s="19"/>
      <c r="T30" s="18"/>
      <c r="U30" s="21"/>
      <c r="V30" s="18"/>
      <c r="W30" s="21"/>
    </row>
    <row r="31" spans="1:23" ht="15.75" thickBot="1" x14ac:dyDescent="0.3">
      <c r="A31" s="14" t="s">
        <v>9</v>
      </c>
      <c r="B31" s="18"/>
      <c r="C31" s="19"/>
      <c r="D31" s="18"/>
      <c r="E31" s="21"/>
      <c r="F31" s="18"/>
      <c r="G31" s="21"/>
      <c r="H31" s="16"/>
      <c r="I31" s="31" t="s">
        <v>9</v>
      </c>
      <c r="J31" s="18"/>
      <c r="K31" s="19"/>
      <c r="L31" s="18"/>
      <c r="M31" s="21"/>
      <c r="N31" s="18"/>
      <c r="O31" s="21"/>
      <c r="P31" s="16"/>
      <c r="Q31" s="31" t="s">
        <v>9</v>
      </c>
      <c r="R31" s="18"/>
      <c r="S31" s="19"/>
      <c r="T31" s="18"/>
      <c r="U31" s="21"/>
      <c r="V31" s="18"/>
      <c r="W31" s="21"/>
    </row>
    <row r="32" spans="1:23" ht="15.75" thickBot="1" x14ac:dyDescent="0.3">
      <c r="A32" s="14" t="s">
        <v>10</v>
      </c>
      <c r="B32" s="18"/>
      <c r="C32" s="19"/>
      <c r="D32" s="18"/>
      <c r="E32" s="21"/>
      <c r="F32" s="18"/>
      <c r="G32" s="21"/>
      <c r="H32" s="16"/>
      <c r="I32" s="31" t="s">
        <v>10</v>
      </c>
      <c r="J32" s="18"/>
      <c r="K32" s="19"/>
      <c r="L32" s="18"/>
      <c r="M32" s="21"/>
      <c r="N32" s="18"/>
      <c r="O32" s="21"/>
      <c r="P32" s="16"/>
      <c r="Q32" s="31" t="s">
        <v>10</v>
      </c>
      <c r="R32" s="18"/>
      <c r="S32" s="19"/>
      <c r="T32" s="18"/>
      <c r="U32" s="21"/>
      <c r="V32" s="18"/>
      <c r="W32" s="21"/>
    </row>
    <row r="33" spans="1:23" ht="15.75" thickBot="1" x14ac:dyDescent="0.3">
      <c r="A33" s="14" t="s">
        <v>11</v>
      </c>
      <c r="B33" s="18"/>
      <c r="C33" s="19"/>
      <c r="D33" s="18"/>
      <c r="E33" s="21"/>
      <c r="F33" s="18"/>
      <c r="G33" s="21"/>
      <c r="H33" s="16"/>
      <c r="I33" s="31" t="s">
        <v>11</v>
      </c>
      <c r="J33" s="18"/>
      <c r="K33" s="19"/>
      <c r="L33" s="18"/>
      <c r="M33" s="21"/>
      <c r="N33" s="18"/>
      <c r="O33" s="21"/>
      <c r="P33" s="16"/>
      <c r="Q33" s="31" t="s">
        <v>11</v>
      </c>
      <c r="R33" s="18"/>
      <c r="S33" s="19"/>
      <c r="T33" s="18"/>
      <c r="U33" s="21"/>
      <c r="V33" s="18"/>
      <c r="W33" s="21"/>
    </row>
    <row r="34" spans="1:23" ht="15.75" thickBot="1" x14ac:dyDescent="0.3">
      <c r="A34" s="14" t="s">
        <v>12</v>
      </c>
      <c r="B34" s="18"/>
      <c r="C34" s="19"/>
      <c r="D34" s="18"/>
      <c r="E34" s="21"/>
      <c r="F34" s="18"/>
      <c r="G34" s="21"/>
      <c r="H34" s="16"/>
      <c r="I34" s="31" t="s">
        <v>12</v>
      </c>
      <c r="J34" s="18"/>
      <c r="K34" s="19"/>
      <c r="L34" s="18"/>
      <c r="M34" s="21"/>
      <c r="N34" s="18"/>
      <c r="O34" s="21"/>
      <c r="P34" s="16"/>
      <c r="Q34" s="31" t="s">
        <v>12</v>
      </c>
      <c r="R34" s="18"/>
      <c r="S34" s="19"/>
      <c r="T34" s="18"/>
      <c r="U34" s="21"/>
      <c r="V34" s="18"/>
      <c r="W34" s="21"/>
    </row>
    <row r="35" spans="1:23" ht="15.75" thickBot="1" x14ac:dyDescent="0.3">
      <c r="A35" s="15" t="s">
        <v>13</v>
      </c>
      <c r="B35" s="18"/>
      <c r="C35" s="19"/>
      <c r="D35" s="18"/>
      <c r="E35" s="21"/>
      <c r="F35" s="18"/>
      <c r="G35" s="21"/>
      <c r="H35" s="16"/>
      <c r="I35" s="32" t="s">
        <v>13</v>
      </c>
      <c r="J35" s="18"/>
      <c r="K35" s="19"/>
      <c r="L35" s="18"/>
      <c r="M35" s="21"/>
      <c r="N35" s="18"/>
      <c r="O35" s="21"/>
      <c r="P35" s="16"/>
      <c r="Q35" s="32" t="s">
        <v>13</v>
      </c>
      <c r="R35" s="18"/>
      <c r="S35" s="19"/>
      <c r="T35" s="18"/>
      <c r="U35" s="21"/>
      <c r="V35" s="18"/>
      <c r="W35" s="21"/>
    </row>
    <row r="36" spans="1:23" ht="15.75" thickBot="1" x14ac:dyDescent="0.3">
      <c r="A36" s="15" t="s">
        <v>14</v>
      </c>
      <c r="B36" s="18"/>
      <c r="C36" s="19"/>
      <c r="D36" s="18"/>
      <c r="E36" s="21"/>
      <c r="F36" s="18"/>
      <c r="G36" s="21"/>
      <c r="H36" s="16"/>
      <c r="I36" s="32" t="s">
        <v>14</v>
      </c>
      <c r="J36" s="18"/>
      <c r="K36" s="19"/>
      <c r="L36" s="18"/>
      <c r="M36" s="21"/>
      <c r="N36" s="18"/>
      <c r="O36" s="21"/>
      <c r="P36" s="16"/>
      <c r="Q36" s="32" t="s">
        <v>14</v>
      </c>
      <c r="R36" s="18"/>
      <c r="S36" s="19"/>
      <c r="T36" s="18"/>
      <c r="U36" s="21"/>
      <c r="V36" s="18"/>
      <c r="W36" s="21"/>
    </row>
    <row r="37" spans="1:23" ht="15.75" thickBot="1" x14ac:dyDescent="0.3">
      <c r="A37" s="15" t="s">
        <v>15</v>
      </c>
      <c r="B37" s="18"/>
      <c r="C37" s="19"/>
      <c r="D37" s="18"/>
      <c r="E37" s="21"/>
      <c r="F37" s="18"/>
      <c r="G37" s="21"/>
      <c r="H37" s="16"/>
      <c r="I37" s="32" t="s">
        <v>15</v>
      </c>
      <c r="J37" s="18"/>
      <c r="K37" s="19"/>
      <c r="L37" s="18"/>
      <c r="M37" s="21"/>
      <c r="N37" s="18"/>
      <c r="O37" s="21"/>
      <c r="P37" s="16"/>
      <c r="Q37" s="32" t="s">
        <v>15</v>
      </c>
      <c r="R37" s="18"/>
      <c r="S37" s="19"/>
      <c r="T37" s="18"/>
      <c r="U37" s="21"/>
      <c r="V37" s="18"/>
      <c r="W37" s="21"/>
    </row>
    <row r="38" spans="1:23" ht="15.75" thickBot="1" x14ac:dyDescent="0.3">
      <c r="A38" s="15" t="s">
        <v>16</v>
      </c>
      <c r="B38" s="18"/>
      <c r="C38" s="19"/>
      <c r="D38" s="18"/>
      <c r="E38" s="21"/>
      <c r="F38" s="18"/>
      <c r="G38" s="21"/>
      <c r="H38" s="16"/>
      <c r="I38" s="32" t="s">
        <v>16</v>
      </c>
      <c r="J38" s="18"/>
      <c r="K38" s="19"/>
      <c r="L38" s="18"/>
      <c r="M38" s="21"/>
      <c r="N38" s="18"/>
      <c r="O38" s="21"/>
      <c r="P38" s="16"/>
      <c r="Q38" s="32" t="s">
        <v>16</v>
      </c>
      <c r="R38" s="18"/>
      <c r="S38" s="19"/>
      <c r="T38" s="18"/>
      <c r="U38" s="21"/>
      <c r="V38" s="18"/>
      <c r="W38" s="21"/>
    </row>
    <row r="39" spans="1:23" ht="15.75" thickBot="1" x14ac:dyDescent="0.3">
      <c r="A39" s="15" t="s">
        <v>17</v>
      </c>
      <c r="B39" s="18"/>
      <c r="C39" s="19"/>
      <c r="D39" s="18"/>
      <c r="E39" s="21"/>
      <c r="F39" s="18"/>
      <c r="G39" s="19"/>
      <c r="H39" s="16"/>
      <c r="I39" s="32" t="s">
        <v>17</v>
      </c>
      <c r="J39" s="18"/>
      <c r="K39" s="19"/>
      <c r="L39" s="18"/>
      <c r="M39" s="21"/>
      <c r="N39" s="18"/>
      <c r="O39" s="19"/>
      <c r="P39" s="16"/>
      <c r="Q39" s="32" t="s">
        <v>17</v>
      </c>
      <c r="R39" s="18"/>
      <c r="S39" s="19"/>
      <c r="T39" s="18"/>
      <c r="U39" s="21"/>
      <c r="V39" s="18"/>
      <c r="W39" s="19"/>
    </row>
    <row r="40" spans="1:23" ht="15.75" thickBot="1" x14ac:dyDescent="0.3">
      <c r="A40" s="15" t="s">
        <v>18</v>
      </c>
      <c r="B40" s="18"/>
      <c r="C40" s="19"/>
      <c r="D40" s="20"/>
      <c r="E40" s="21"/>
      <c r="F40" s="18"/>
      <c r="G40" s="19"/>
      <c r="H40" s="16"/>
      <c r="I40" s="32" t="s">
        <v>18</v>
      </c>
      <c r="J40" s="18"/>
      <c r="K40" s="19"/>
      <c r="L40" s="20"/>
      <c r="M40" s="21"/>
      <c r="N40" s="18"/>
      <c r="O40" s="19"/>
      <c r="P40" s="16"/>
      <c r="Q40" s="32" t="s">
        <v>18</v>
      </c>
      <c r="R40" s="18"/>
      <c r="S40" s="19"/>
      <c r="T40" s="20"/>
      <c r="U40" s="21"/>
      <c r="V40" s="18"/>
      <c r="W40" s="19"/>
    </row>
    <row r="41" spans="1:23" x14ac:dyDescent="0.25">
      <c r="A41" s="24" t="s">
        <v>5</v>
      </c>
      <c r="B41" s="25">
        <f t="shared" ref="B41:G41" si="9">SUM(B28:B40)</f>
        <v>0</v>
      </c>
      <c r="C41" s="26">
        <f t="shared" si="9"/>
        <v>0</v>
      </c>
      <c r="D41" s="27">
        <f t="shared" si="9"/>
        <v>0</v>
      </c>
      <c r="E41" s="26">
        <f t="shared" si="9"/>
        <v>0</v>
      </c>
      <c r="F41" s="25">
        <f t="shared" si="9"/>
        <v>0</v>
      </c>
      <c r="G41" s="26">
        <f t="shared" si="9"/>
        <v>0</v>
      </c>
      <c r="H41" s="16"/>
      <c r="I41" s="24" t="s">
        <v>5</v>
      </c>
      <c r="J41" s="25">
        <f t="shared" ref="J41:O41" si="10">SUM(J28:J40)</f>
        <v>0</v>
      </c>
      <c r="K41" s="26">
        <f t="shared" si="10"/>
        <v>0</v>
      </c>
      <c r="L41" s="27">
        <f t="shared" si="10"/>
        <v>0</v>
      </c>
      <c r="M41" s="26">
        <f t="shared" si="10"/>
        <v>0</v>
      </c>
      <c r="N41" s="25">
        <f t="shared" si="10"/>
        <v>0</v>
      </c>
      <c r="O41" s="26">
        <f t="shared" si="10"/>
        <v>0</v>
      </c>
      <c r="P41" s="16"/>
      <c r="Q41" s="24" t="s">
        <v>5</v>
      </c>
      <c r="R41" s="25">
        <f t="shared" ref="R41:W41" si="11">SUM(R28:R40)</f>
        <v>0</v>
      </c>
      <c r="S41" s="26">
        <f t="shared" si="11"/>
        <v>0</v>
      </c>
      <c r="T41" s="27">
        <f t="shared" si="11"/>
        <v>0</v>
      </c>
      <c r="U41" s="26">
        <f t="shared" si="11"/>
        <v>0</v>
      </c>
      <c r="V41" s="25">
        <f t="shared" si="11"/>
        <v>0</v>
      </c>
      <c r="W41" s="26">
        <f t="shared" si="11"/>
        <v>0</v>
      </c>
    </row>
  </sheetData>
  <mergeCells count="27">
    <mergeCell ref="B26:C26"/>
    <mergeCell ref="D26:E26"/>
    <mergeCell ref="F26:G26"/>
    <mergeCell ref="A24:G24"/>
    <mergeCell ref="R26:S26"/>
    <mergeCell ref="T26:U26"/>
    <mergeCell ref="V26:W26"/>
    <mergeCell ref="N7:O7"/>
    <mergeCell ref="R7:S7"/>
    <mergeCell ref="T7:U7"/>
    <mergeCell ref="V7:W7"/>
    <mergeCell ref="Q24:W24"/>
    <mergeCell ref="A5:G5"/>
    <mergeCell ref="A2:B2"/>
    <mergeCell ref="A3:W3"/>
    <mergeCell ref="I24:O24"/>
    <mergeCell ref="I5:O5"/>
    <mergeCell ref="Q5:W5"/>
    <mergeCell ref="B7:C7"/>
    <mergeCell ref="D7:E7"/>
    <mergeCell ref="F7:G7"/>
    <mergeCell ref="H1:N1"/>
    <mergeCell ref="J26:K26"/>
    <mergeCell ref="L26:M26"/>
    <mergeCell ref="N26:O26"/>
    <mergeCell ref="J7:K7"/>
    <mergeCell ref="L7:M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6"/>
  </sheetPr>
  <dimension ref="A1:Q22"/>
  <sheetViews>
    <sheetView zoomScale="90" zoomScaleNormal="90" workbookViewId="0">
      <selection activeCell="J13" sqref="J13"/>
    </sheetView>
  </sheetViews>
  <sheetFormatPr baseColWidth="10" defaultRowHeight="15" x14ac:dyDescent="0.25"/>
  <cols>
    <col min="1" max="1" width="22.42578125" bestFit="1" customWidth="1"/>
    <col min="2" max="2" width="16.140625" customWidth="1"/>
    <col min="3" max="3" width="16.85546875" customWidth="1"/>
    <col min="4" max="4" width="17.28515625" customWidth="1"/>
    <col min="6" max="6" width="12.5703125" bestFit="1" customWidth="1"/>
    <col min="7" max="7" width="17.42578125" customWidth="1"/>
    <col min="8" max="8" width="18" customWidth="1"/>
    <col min="9" max="9" width="18.140625" customWidth="1"/>
  </cols>
  <sheetData>
    <row r="1" spans="1:17" s="16" customFormat="1" x14ac:dyDescent="0.25">
      <c r="A1" s="34" t="s">
        <v>96</v>
      </c>
      <c r="B1" s="28" t="str">
        <f>'1.0. Méthodologie'!B1</f>
        <v>XXX</v>
      </c>
      <c r="C1" s="34"/>
      <c r="D1" s="34"/>
    </row>
    <row r="2" spans="1:17" s="16" customFormat="1" x14ac:dyDescent="0.25">
      <c r="A2" s="88" t="s">
        <v>26</v>
      </c>
      <c r="B2" s="87"/>
      <c r="C2" s="34" t="str">
        <f>'1.0. Méthodologie'!B2</f>
        <v>XXX</v>
      </c>
      <c r="D2" s="34"/>
    </row>
    <row r="3" spans="1:17" s="16" customFormat="1" ht="15" customHeight="1" x14ac:dyDescent="0.25">
      <c r="A3" s="88" t="s">
        <v>25</v>
      </c>
      <c r="B3" s="87"/>
      <c r="C3" s="87"/>
      <c r="D3" s="87"/>
    </row>
    <row r="4" spans="1:17" s="23" customForma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24" customHeight="1" x14ac:dyDescent="0.25">
      <c r="A5" s="97" t="s">
        <v>33</v>
      </c>
      <c r="B5" s="96"/>
      <c r="C5" s="96"/>
      <c r="D5" s="96"/>
      <c r="F5" s="98"/>
      <c r="G5" s="98"/>
      <c r="H5" s="98"/>
      <c r="I5" s="98"/>
    </row>
    <row r="6" spans="1:17" x14ac:dyDescent="0.25">
      <c r="A6" s="16"/>
      <c r="B6" s="16"/>
      <c r="C6" s="16"/>
      <c r="D6" s="16"/>
      <c r="F6" s="23"/>
      <c r="G6" s="23"/>
      <c r="H6" s="23"/>
      <c r="I6" s="23"/>
    </row>
    <row r="7" spans="1:17" ht="30" x14ac:dyDescent="0.25">
      <c r="A7" s="22"/>
      <c r="B7" s="39" t="s">
        <v>34</v>
      </c>
      <c r="C7" s="39" t="s">
        <v>35</v>
      </c>
      <c r="D7" s="45" t="s">
        <v>36</v>
      </c>
      <c r="E7" s="48"/>
      <c r="F7" s="16"/>
      <c r="G7" s="16"/>
      <c r="H7" s="16"/>
      <c r="I7" s="16"/>
    </row>
    <row r="8" spans="1:17" ht="15.75" thickBot="1" x14ac:dyDescent="0.3">
      <c r="A8" s="10"/>
      <c r="B8" s="11"/>
      <c r="C8" s="11"/>
      <c r="D8" s="10"/>
      <c r="F8" s="16"/>
      <c r="G8" s="16"/>
      <c r="H8" s="16"/>
      <c r="I8" s="16"/>
    </row>
    <row r="9" spans="1:17" ht="15.75" thickBot="1" x14ac:dyDescent="0.3">
      <c r="A9" s="14" t="s">
        <v>6</v>
      </c>
      <c r="B9" s="18"/>
      <c r="C9" s="18"/>
      <c r="D9" s="46"/>
      <c r="F9" s="16"/>
      <c r="G9" s="16"/>
      <c r="H9" s="16"/>
      <c r="I9" s="16"/>
    </row>
    <row r="10" spans="1:17" ht="15.75" thickBot="1" x14ac:dyDescent="0.3">
      <c r="A10" s="14" t="s">
        <v>7</v>
      </c>
      <c r="B10" s="18"/>
      <c r="C10" s="18"/>
      <c r="D10" s="46"/>
      <c r="F10" s="16"/>
      <c r="G10" s="16"/>
      <c r="H10" s="16"/>
      <c r="I10" s="16"/>
    </row>
    <row r="11" spans="1:17" ht="15.75" thickBot="1" x14ac:dyDescent="0.3">
      <c r="A11" s="14" t="s">
        <v>8</v>
      </c>
      <c r="B11" s="18"/>
      <c r="C11" s="18"/>
      <c r="D11" s="46"/>
      <c r="F11" s="16"/>
      <c r="G11" s="16"/>
      <c r="H11" s="16"/>
      <c r="I11" s="16"/>
    </row>
    <row r="12" spans="1:17" ht="15.75" thickBot="1" x14ac:dyDescent="0.3">
      <c r="A12" s="14" t="s">
        <v>9</v>
      </c>
      <c r="B12" s="18"/>
      <c r="C12" s="18"/>
      <c r="D12" s="46"/>
      <c r="F12" s="16"/>
      <c r="G12" s="16"/>
      <c r="H12" s="16"/>
      <c r="I12" s="16"/>
    </row>
    <row r="13" spans="1:17" ht="15.75" thickBot="1" x14ac:dyDescent="0.3">
      <c r="A13" s="14" t="s">
        <v>10</v>
      </c>
      <c r="B13" s="18"/>
      <c r="C13" s="18"/>
      <c r="D13" s="46"/>
      <c r="F13" s="16"/>
      <c r="G13" s="16"/>
      <c r="H13" s="16"/>
      <c r="I13" s="16"/>
    </row>
    <row r="14" spans="1:17" ht="15.75" thickBot="1" x14ac:dyDescent="0.3">
      <c r="A14" s="14" t="s">
        <v>11</v>
      </c>
      <c r="B14" s="18"/>
      <c r="C14" s="18"/>
      <c r="D14" s="46"/>
      <c r="F14" s="16"/>
      <c r="G14" s="16"/>
      <c r="H14" s="16"/>
      <c r="I14" s="16"/>
    </row>
    <row r="15" spans="1:17" ht="15.75" thickBot="1" x14ac:dyDescent="0.3">
      <c r="A15" s="14" t="s">
        <v>12</v>
      </c>
      <c r="B15" s="18"/>
      <c r="C15" s="18"/>
      <c r="D15" s="46"/>
      <c r="F15" s="16"/>
      <c r="G15" s="16"/>
      <c r="H15" s="16"/>
      <c r="I15" s="16"/>
    </row>
    <row r="16" spans="1:17" ht="15.75" thickBot="1" x14ac:dyDescent="0.3">
      <c r="A16" s="15" t="s">
        <v>13</v>
      </c>
      <c r="B16" s="18"/>
      <c r="C16" s="18"/>
      <c r="D16" s="46"/>
      <c r="F16" s="16"/>
      <c r="G16" s="16"/>
      <c r="H16" s="16"/>
      <c r="I16" s="16"/>
    </row>
    <row r="17" spans="1:9" ht="15.75" thickBot="1" x14ac:dyDescent="0.3">
      <c r="A17" s="15" t="s">
        <v>14</v>
      </c>
      <c r="B17" s="18"/>
      <c r="C17" s="18"/>
      <c r="D17" s="46"/>
      <c r="F17" s="16"/>
      <c r="G17" s="16"/>
      <c r="H17" s="16"/>
      <c r="I17" s="16"/>
    </row>
    <row r="18" spans="1:9" ht="15.75" thickBot="1" x14ac:dyDescent="0.3">
      <c r="A18" s="15" t="s">
        <v>15</v>
      </c>
      <c r="B18" s="18"/>
      <c r="C18" s="18"/>
      <c r="D18" s="46"/>
      <c r="F18" s="16"/>
      <c r="G18" s="16"/>
      <c r="H18" s="16"/>
      <c r="I18" s="16"/>
    </row>
    <row r="19" spans="1:9" ht="15.75" thickBot="1" x14ac:dyDescent="0.3">
      <c r="A19" s="15" t="s">
        <v>16</v>
      </c>
      <c r="B19" s="18"/>
      <c r="C19" s="18"/>
      <c r="D19" s="46"/>
      <c r="F19" s="16"/>
      <c r="G19" s="16"/>
      <c r="H19" s="16"/>
      <c r="I19" s="16"/>
    </row>
    <row r="20" spans="1:9" ht="15.75" thickBot="1" x14ac:dyDescent="0.3">
      <c r="A20" s="15" t="s">
        <v>17</v>
      </c>
      <c r="B20" s="18"/>
      <c r="C20" s="18"/>
      <c r="D20" s="46"/>
      <c r="F20" s="16"/>
      <c r="G20" s="16"/>
      <c r="H20" s="16"/>
      <c r="I20" s="16"/>
    </row>
    <row r="21" spans="1:9" ht="15.75" thickBot="1" x14ac:dyDescent="0.3">
      <c r="A21" s="15" t="s">
        <v>55</v>
      </c>
      <c r="B21" s="40"/>
      <c r="C21" s="20"/>
      <c r="D21" s="46"/>
      <c r="F21" s="16"/>
      <c r="G21" s="16"/>
      <c r="H21" s="16"/>
      <c r="I21" s="16"/>
    </row>
    <row r="22" spans="1:9" x14ac:dyDescent="0.25">
      <c r="A22" s="24" t="s">
        <v>5</v>
      </c>
      <c r="B22" s="25">
        <f>SUM(B9:B21)</f>
        <v>0</v>
      </c>
      <c r="C22" s="27">
        <f>SUM(C9:C21)</f>
        <v>0</v>
      </c>
      <c r="D22" s="47">
        <f>SUM(D9:D21)</f>
        <v>0</v>
      </c>
    </row>
  </sheetData>
  <mergeCells count="4">
    <mergeCell ref="A5:D5"/>
    <mergeCell ref="A2:B2"/>
    <mergeCell ref="F5:I5"/>
    <mergeCell ref="A3:D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W41"/>
  <sheetViews>
    <sheetView zoomScale="90" zoomScaleNormal="90" workbookViewId="0">
      <selection activeCell="I43" sqref="I43"/>
    </sheetView>
  </sheetViews>
  <sheetFormatPr baseColWidth="10" defaultRowHeight="15" x14ac:dyDescent="0.25"/>
  <cols>
    <col min="1" max="1" width="23" customWidth="1"/>
    <col min="9" max="9" width="22.42578125" bestFit="1" customWidth="1"/>
    <col min="17" max="17" width="22.42578125" bestFit="1" customWidth="1"/>
  </cols>
  <sheetData>
    <row r="1" spans="1:23" s="16" customFormat="1" x14ac:dyDescent="0.25">
      <c r="A1" s="34" t="s">
        <v>96</v>
      </c>
      <c r="B1" s="28" t="s">
        <v>27</v>
      </c>
      <c r="C1" s="34"/>
      <c r="D1" s="34"/>
      <c r="E1" s="34"/>
      <c r="F1" s="34"/>
      <c r="G1" s="34"/>
      <c r="H1" s="87"/>
      <c r="I1" s="87"/>
      <c r="J1" s="87"/>
      <c r="K1" s="87"/>
      <c r="L1" s="87"/>
      <c r="M1" s="87"/>
      <c r="N1" s="87"/>
      <c r="O1" s="33"/>
      <c r="P1" s="87"/>
      <c r="Q1" s="87"/>
      <c r="R1" s="87"/>
      <c r="S1" s="87"/>
      <c r="T1" s="87"/>
      <c r="U1" s="87"/>
      <c r="V1" s="87"/>
      <c r="W1" s="33"/>
    </row>
    <row r="2" spans="1:23" s="16" customFormat="1" ht="18" customHeight="1" x14ac:dyDescent="0.25">
      <c r="A2" s="87" t="s">
        <v>26</v>
      </c>
      <c r="B2" s="87"/>
      <c r="C2" s="28" t="s">
        <v>27</v>
      </c>
      <c r="D2" s="34"/>
      <c r="E2" s="34"/>
      <c r="F2" s="34"/>
      <c r="G2" s="34"/>
      <c r="H2" s="87"/>
      <c r="I2" s="87"/>
      <c r="J2" s="87"/>
      <c r="K2" s="87"/>
      <c r="L2" s="87"/>
      <c r="M2" s="87"/>
      <c r="N2" s="87"/>
      <c r="O2" s="33"/>
      <c r="P2" s="87"/>
      <c r="Q2" s="87"/>
      <c r="R2" s="87"/>
      <c r="S2" s="87"/>
      <c r="T2" s="87"/>
      <c r="U2" s="87"/>
      <c r="V2" s="87"/>
      <c r="W2" s="33"/>
    </row>
    <row r="3" spans="1:23" s="16" customFormat="1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3"/>
      <c r="P3" s="87"/>
      <c r="Q3" s="87"/>
      <c r="R3" s="87"/>
      <c r="S3" s="87"/>
      <c r="T3" s="87"/>
      <c r="U3" s="87"/>
      <c r="V3" s="87"/>
      <c r="W3" s="33"/>
    </row>
    <row r="5" spans="1:23" x14ac:dyDescent="0.25">
      <c r="A5" s="96" t="s">
        <v>98</v>
      </c>
      <c r="B5" s="96"/>
      <c r="C5" s="96"/>
      <c r="D5" s="96"/>
      <c r="E5" s="96"/>
      <c r="F5" s="96"/>
      <c r="G5" s="96"/>
      <c r="H5" s="16"/>
      <c r="I5" s="96" t="s">
        <v>99</v>
      </c>
      <c r="J5" s="96"/>
      <c r="K5" s="96"/>
      <c r="L5" s="96"/>
      <c r="M5" s="96"/>
      <c r="N5" s="96"/>
      <c r="O5" s="96"/>
      <c r="P5" s="16"/>
      <c r="Q5" s="96" t="s">
        <v>100</v>
      </c>
      <c r="R5" s="96"/>
      <c r="S5" s="96"/>
      <c r="T5" s="96"/>
      <c r="U5" s="96"/>
      <c r="V5" s="96"/>
      <c r="W5" s="96"/>
    </row>
    <row r="6" spans="1:2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30"/>
      <c r="B7" s="89" t="s">
        <v>0</v>
      </c>
      <c r="C7" s="90"/>
      <c r="D7" s="89" t="s">
        <v>1</v>
      </c>
      <c r="E7" s="90"/>
      <c r="F7" s="89" t="s">
        <v>2</v>
      </c>
      <c r="G7" s="91"/>
      <c r="H7" s="16"/>
      <c r="I7" s="30"/>
      <c r="J7" s="89" t="s">
        <v>0</v>
      </c>
      <c r="K7" s="90"/>
      <c r="L7" s="89" t="s">
        <v>1</v>
      </c>
      <c r="M7" s="90"/>
      <c r="N7" s="89" t="s">
        <v>2</v>
      </c>
      <c r="O7" s="91"/>
      <c r="P7" s="16"/>
      <c r="Q7" s="30"/>
      <c r="R7" s="89" t="s">
        <v>0</v>
      </c>
      <c r="S7" s="90"/>
      <c r="T7" s="89" t="s">
        <v>1</v>
      </c>
      <c r="U7" s="90"/>
      <c r="V7" s="89" t="s">
        <v>2</v>
      </c>
      <c r="W7" s="91"/>
    </row>
    <row r="8" spans="1:23" ht="15.75" thickBot="1" x14ac:dyDescent="0.3">
      <c r="A8" s="13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6"/>
      <c r="I8" s="13"/>
      <c r="J8" s="11" t="s">
        <v>3</v>
      </c>
      <c r="K8" s="12" t="s">
        <v>4</v>
      </c>
      <c r="L8" s="11" t="s">
        <v>3</v>
      </c>
      <c r="M8" s="13" t="s">
        <v>4</v>
      </c>
      <c r="N8" s="11" t="s">
        <v>3</v>
      </c>
      <c r="O8" s="13" t="s">
        <v>4</v>
      </c>
      <c r="P8" s="16"/>
      <c r="Q8" s="13"/>
      <c r="R8" s="11" t="s">
        <v>3</v>
      </c>
      <c r="S8" s="12" t="s">
        <v>4</v>
      </c>
      <c r="T8" s="11" t="s">
        <v>3</v>
      </c>
      <c r="U8" s="13" t="s">
        <v>4</v>
      </c>
      <c r="V8" s="11" t="s">
        <v>3</v>
      </c>
      <c r="W8" s="13" t="s">
        <v>4</v>
      </c>
    </row>
    <row r="9" spans="1:23" ht="15.75" thickBot="1" x14ac:dyDescent="0.3">
      <c r="A9" s="31" t="s">
        <v>6</v>
      </c>
      <c r="B9" s="18">
        <f t="shared" ref="B9:B21" si="0">SUM(R28+J9+R9+B28+J28)</f>
        <v>0</v>
      </c>
      <c r="C9" s="19">
        <f t="shared" ref="C9:G21" si="1">S28+K9+S9+C28+K28</f>
        <v>0</v>
      </c>
      <c r="D9" s="18">
        <f t="shared" si="1"/>
        <v>0</v>
      </c>
      <c r="E9" s="21">
        <f t="shared" si="1"/>
        <v>0</v>
      </c>
      <c r="F9" s="18">
        <f t="shared" si="1"/>
        <v>0</v>
      </c>
      <c r="G9" s="21">
        <f t="shared" si="1"/>
        <v>0</v>
      </c>
      <c r="H9" s="16"/>
      <c r="I9" s="31" t="s">
        <v>6</v>
      </c>
      <c r="J9" s="18">
        <f>'2.2. Opérateurs'!J9+'2.2. Opérateurs'!J50+'2.2. Opérateurs'!J91+'2.2. Opérateurs'!J132+'2.2. Opérateurs'!J173</f>
        <v>0</v>
      </c>
      <c r="K9" s="19">
        <f>'2.2. Opérateurs'!K9+'2.2. Opérateurs'!K50+'2.2. Opérateurs'!K91+'2.2. Opérateurs'!K132+'2.2. Opérateurs'!K173</f>
        <v>0</v>
      </c>
      <c r="L9" s="18">
        <f>'2.2. Opérateurs'!L9+'2.2. Opérateurs'!L50+'2.2. Opérateurs'!L91+'2.2. Opérateurs'!L132+'2.2. Opérateurs'!L173</f>
        <v>0</v>
      </c>
      <c r="M9" s="21">
        <f>'2.2. Opérateurs'!M9+'2.2. Opérateurs'!M50+'2.2. Opérateurs'!M91+'2.2. Opérateurs'!M132+'2.2. Opérateurs'!M173</f>
        <v>0</v>
      </c>
      <c r="N9" s="18">
        <f>'2.2. Opérateurs'!N9+'2.2. Opérateurs'!N91+'2.2. Opérateurs'!N132+'2.2. Opérateurs'!N173</f>
        <v>0</v>
      </c>
      <c r="O9" s="21">
        <f>'2.2. Opérateurs'!O9+'2.2. Opérateurs'!O50+'2.2. Opérateurs'!O91+'2.2. Opérateurs'!O132+'2.2. Opérateurs'!O173</f>
        <v>0</v>
      </c>
      <c r="P9" s="16"/>
      <c r="Q9" s="31" t="s">
        <v>6</v>
      </c>
      <c r="R9" s="18">
        <f>'2.2. Opérateurs'!R9+'2.2. Opérateurs'!R50+'2.2. Opérateurs'!R132+'2.2. Opérateurs'!R173</f>
        <v>0</v>
      </c>
      <c r="S9" s="19">
        <f>'2.2. Opérateurs'!S9+'2.2. Opérateurs'!S50+'2.2. Opérateurs'!S132+'2.2. Opérateurs'!S173</f>
        <v>0</v>
      </c>
      <c r="T9" s="18">
        <f>'2.2. Opérateurs'!T9+'2.2. Opérateurs'!T50+'2.2. Opérateurs'!T132+'2.2. Opérateurs'!T173</f>
        <v>0</v>
      </c>
      <c r="U9" s="21">
        <f>'2.2. Opérateurs'!U9+'2.2. Opérateurs'!U50+'2.2. Opérateurs'!U132+'2.2. Opérateurs'!U173</f>
        <v>0</v>
      </c>
      <c r="V9" s="18">
        <f>'2.2. Opérateurs'!V9+'2.2. Opérateurs'!V50+'2.2. Opérateurs'!V132+'2.2. Opérateurs'!V173</f>
        <v>0</v>
      </c>
      <c r="W9" s="21">
        <f>'2.2. Opérateurs'!W9+'2.2. Opérateurs'!W50+'2.2. Opérateurs'!W132+'2.2. Opérateurs'!W173</f>
        <v>0</v>
      </c>
    </row>
    <row r="10" spans="1:23" ht="15.75" thickBot="1" x14ac:dyDescent="0.3">
      <c r="A10" s="31" t="s">
        <v>7</v>
      </c>
      <c r="B10" s="18">
        <f t="shared" si="0"/>
        <v>0</v>
      </c>
      <c r="C10" s="19">
        <f t="shared" si="1"/>
        <v>0</v>
      </c>
      <c r="D10" s="18">
        <f t="shared" si="1"/>
        <v>0</v>
      </c>
      <c r="E10" s="21">
        <f t="shared" si="1"/>
        <v>0</v>
      </c>
      <c r="F10" s="18">
        <f t="shared" si="1"/>
        <v>0</v>
      </c>
      <c r="G10" s="21">
        <f t="shared" si="1"/>
        <v>0</v>
      </c>
      <c r="H10" s="16"/>
      <c r="I10" s="31" t="s">
        <v>7</v>
      </c>
      <c r="J10" s="18">
        <f>'2.2. Opérateurs'!J10+'2.2. Opérateurs'!J51+'2.2. Opérateurs'!J92+'2.2. Opérateurs'!J133+'2.2. Opérateurs'!J174</f>
        <v>0</v>
      </c>
      <c r="K10" s="19">
        <f>'2.2. Opérateurs'!K10+'2.2. Opérateurs'!K51+'2.2. Opérateurs'!K92+'2.2. Opérateurs'!K133+'2.2. Opérateurs'!K174</f>
        <v>0</v>
      </c>
      <c r="L10" s="18">
        <f>'2.2. Opérateurs'!L10+'2.2. Opérateurs'!L51+'2.2. Opérateurs'!L92+'2.2. Opérateurs'!L133+'2.2. Opérateurs'!L174</f>
        <v>0</v>
      </c>
      <c r="M10" s="21">
        <f>'2.2. Opérateurs'!M10+'2.2. Opérateurs'!M51+'2.2. Opérateurs'!M92+'2.2. Opérateurs'!M133+'2.2. Opérateurs'!M174</f>
        <v>0</v>
      </c>
      <c r="N10" s="18">
        <f>'2.2. Opérateurs'!N10+'2.2. Opérateurs'!N92+'2.2. Opérateurs'!N133+'2.2. Opérateurs'!N174</f>
        <v>0</v>
      </c>
      <c r="O10" s="21">
        <f>'2.2. Opérateurs'!O10+'2.2. Opérateurs'!O51+'2.2. Opérateurs'!O92+'2.2. Opérateurs'!O133+'2.2. Opérateurs'!O174</f>
        <v>0</v>
      </c>
      <c r="P10" s="16"/>
      <c r="Q10" s="31" t="s">
        <v>7</v>
      </c>
      <c r="R10" s="18">
        <f>'2.2. Opérateurs'!R10+'2.2. Opérateurs'!R51+'2.2. Opérateurs'!R133+'2.2. Opérateurs'!R174</f>
        <v>0</v>
      </c>
      <c r="S10" s="19">
        <f>'2.2. Opérateurs'!S10+'2.2. Opérateurs'!S51+'2.2. Opérateurs'!S133+'2.2. Opérateurs'!S174</f>
        <v>0</v>
      </c>
      <c r="T10" s="18">
        <f>'2.2. Opérateurs'!T10+'2.2. Opérateurs'!T51+'2.2. Opérateurs'!T133+'2.2. Opérateurs'!T174</f>
        <v>0</v>
      </c>
      <c r="U10" s="21">
        <f>'2.2. Opérateurs'!U10+'2.2. Opérateurs'!U51+'2.2. Opérateurs'!U133+'2.2. Opérateurs'!U174</f>
        <v>0</v>
      </c>
      <c r="V10" s="18">
        <f>'2.2. Opérateurs'!V10+'2.2. Opérateurs'!V51+'2.2. Opérateurs'!V133+'2.2. Opérateurs'!V174</f>
        <v>0</v>
      </c>
      <c r="W10" s="21">
        <f>'2.2. Opérateurs'!W10+'2.2. Opérateurs'!W51+'2.2. Opérateurs'!W133+'2.2. Opérateurs'!W174</f>
        <v>0</v>
      </c>
    </row>
    <row r="11" spans="1:23" ht="15.75" thickBot="1" x14ac:dyDescent="0.3">
      <c r="A11" s="31" t="s">
        <v>8</v>
      </c>
      <c r="B11" s="18">
        <f t="shared" si="0"/>
        <v>0</v>
      </c>
      <c r="C11" s="19">
        <f t="shared" si="1"/>
        <v>0</v>
      </c>
      <c r="D11" s="18">
        <f t="shared" si="1"/>
        <v>0</v>
      </c>
      <c r="E11" s="21">
        <f t="shared" si="1"/>
        <v>0</v>
      </c>
      <c r="F11" s="18">
        <f t="shared" si="1"/>
        <v>0</v>
      </c>
      <c r="G11" s="21">
        <f t="shared" si="1"/>
        <v>0</v>
      </c>
      <c r="H11" s="16"/>
      <c r="I11" s="31" t="s">
        <v>8</v>
      </c>
      <c r="J11" s="18">
        <f>'2.2. Opérateurs'!J11+'2.2. Opérateurs'!J52+'2.2. Opérateurs'!J93+'2.2. Opérateurs'!J134+'2.2. Opérateurs'!J175</f>
        <v>0</v>
      </c>
      <c r="K11" s="19">
        <f>'2.2. Opérateurs'!K11+'2.2. Opérateurs'!K52+'2.2. Opérateurs'!K93+'2.2. Opérateurs'!K134+'2.2. Opérateurs'!K175</f>
        <v>0</v>
      </c>
      <c r="L11" s="18">
        <f>'2.2. Opérateurs'!L11+'2.2. Opérateurs'!L52+'2.2. Opérateurs'!L93+'2.2. Opérateurs'!L134+'2.2. Opérateurs'!L175</f>
        <v>0</v>
      </c>
      <c r="M11" s="21">
        <f>'2.2. Opérateurs'!M11+'2.2. Opérateurs'!M52+'2.2. Opérateurs'!M93+'2.2. Opérateurs'!M134+'2.2. Opérateurs'!M175</f>
        <v>0</v>
      </c>
      <c r="N11" s="18">
        <f>'2.2. Opérateurs'!N11+'2.2. Opérateurs'!N93+'2.2. Opérateurs'!N134+'2.2. Opérateurs'!N175</f>
        <v>0</v>
      </c>
      <c r="O11" s="21">
        <f>'2.2. Opérateurs'!O11+'2.2. Opérateurs'!O52+'2.2. Opérateurs'!O93+'2.2. Opérateurs'!O134+'2.2. Opérateurs'!O175</f>
        <v>0</v>
      </c>
      <c r="P11" s="16"/>
      <c r="Q11" s="31" t="s">
        <v>8</v>
      </c>
      <c r="R11" s="18">
        <f>'2.2. Opérateurs'!R11+'2.2. Opérateurs'!R52+'2.2. Opérateurs'!R134+'2.2. Opérateurs'!R175</f>
        <v>0</v>
      </c>
      <c r="S11" s="19">
        <f>'2.2. Opérateurs'!S11+'2.2. Opérateurs'!S52+'2.2. Opérateurs'!S134+'2.2. Opérateurs'!S175</f>
        <v>0</v>
      </c>
      <c r="T11" s="18">
        <f>'2.2. Opérateurs'!T11+'2.2. Opérateurs'!T52+'2.2. Opérateurs'!T134+'2.2. Opérateurs'!T175</f>
        <v>0</v>
      </c>
      <c r="U11" s="21">
        <f>'2.2. Opérateurs'!U11+'2.2. Opérateurs'!U52+'2.2. Opérateurs'!U134+'2.2. Opérateurs'!U175</f>
        <v>0</v>
      </c>
      <c r="V11" s="18">
        <f>'2.2. Opérateurs'!V11+'2.2. Opérateurs'!V52+'2.2. Opérateurs'!V134+'2.2. Opérateurs'!V175</f>
        <v>0</v>
      </c>
      <c r="W11" s="21">
        <f>'2.2. Opérateurs'!W11+'2.2. Opérateurs'!W52+'2.2. Opérateurs'!W134+'2.2. Opérateurs'!W175</f>
        <v>0</v>
      </c>
    </row>
    <row r="12" spans="1:23" ht="15.75" thickBot="1" x14ac:dyDescent="0.3">
      <c r="A12" s="31" t="s">
        <v>9</v>
      </c>
      <c r="B12" s="18">
        <f t="shared" si="0"/>
        <v>0</v>
      </c>
      <c r="C12" s="19">
        <f t="shared" si="1"/>
        <v>0</v>
      </c>
      <c r="D12" s="18">
        <f t="shared" si="1"/>
        <v>0</v>
      </c>
      <c r="E12" s="21">
        <f t="shared" si="1"/>
        <v>0</v>
      </c>
      <c r="F12" s="18">
        <f t="shared" si="1"/>
        <v>0</v>
      </c>
      <c r="G12" s="21">
        <f t="shared" si="1"/>
        <v>0</v>
      </c>
      <c r="H12" s="16"/>
      <c r="I12" s="31" t="s">
        <v>9</v>
      </c>
      <c r="J12" s="18">
        <f>'2.2. Opérateurs'!J12+'2.2. Opérateurs'!J53+'2.2. Opérateurs'!J94+'2.2. Opérateurs'!J135+'2.2. Opérateurs'!J176</f>
        <v>0</v>
      </c>
      <c r="K12" s="19">
        <f>'2.2. Opérateurs'!K12+'2.2. Opérateurs'!K53+'2.2. Opérateurs'!K94+'2.2. Opérateurs'!K135+'2.2. Opérateurs'!K176</f>
        <v>0</v>
      </c>
      <c r="L12" s="18">
        <f>'2.2. Opérateurs'!L12+'2.2. Opérateurs'!L53+'2.2. Opérateurs'!L94+'2.2. Opérateurs'!L135+'2.2. Opérateurs'!L176</f>
        <v>0</v>
      </c>
      <c r="M12" s="21">
        <f>'2.2. Opérateurs'!M12+'2.2. Opérateurs'!M53+'2.2. Opérateurs'!M94+'2.2. Opérateurs'!M135+'2.2. Opérateurs'!M176</f>
        <v>0</v>
      </c>
      <c r="N12" s="18">
        <f>'2.2. Opérateurs'!N12+'2.2. Opérateurs'!N94+'2.2. Opérateurs'!N135+'2.2. Opérateurs'!N176</f>
        <v>0</v>
      </c>
      <c r="O12" s="21">
        <f>'2.2. Opérateurs'!O12+'2.2. Opérateurs'!O53+'2.2. Opérateurs'!O94+'2.2. Opérateurs'!O135+'2.2. Opérateurs'!O176</f>
        <v>0</v>
      </c>
      <c r="P12" s="16"/>
      <c r="Q12" s="31" t="s">
        <v>9</v>
      </c>
      <c r="R12" s="18">
        <f>'2.2. Opérateurs'!R12+'2.2. Opérateurs'!R53+'2.2. Opérateurs'!R135+'2.2. Opérateurs'!R176</f>
        <v>0</v>
      </c>
      <c r="S12" s="19">
        <f>'2.2. Opérateurs'!S12+'2.2. Opérateurs'!S53+'2.2. Opérateurs'!S135+'2.2. Opérateurs'!S176</f>
        <v>0</v>
      </c>
      <c r="T12" s="18">
        <f>'2.2. Opérateurs'!T12+'2.2. Opérateurs'!T53+'2.2. Opérateurs'!T135+'2.2. Opérateurs'!T176</f>
        <v>0</v>
      </c>
      <c r="U12" s="21">
        <f>'2.2. Opérateurs'!U12+'2.2. Opérateurs'!U53+'2.2. Opérateurs'!U135+'2.2. Opérateurs'!U176</f>
        <v>0</v>
      </c>
      <c r="V12" s="18">
        <f>'2.2. Opérateurs'!V12+'2.2. Opérateurs'!V53+'2.2. Opérateurs'!V135+'2.2. Opérateurs'!V176</f>
        <v>0</v>
      </c>
      <c r="W12" s="21">
        <f>'2.2. Opérateurs'!W12+'2.2. Opérateurs'!W53+'2.2. Opérateurs'!W135+'2.2. Opérateurs'!W176</f>
        <v>0</v>
      </c>
    </row>
    <row r="13" spans="1:23" ht="15.75" thickBot="1" x14ac:dyDescent="0.3">
      <c r="A13" s="31" t="s">
        <v>10</v>
      </c>
      <c r="B13" s="18">
        <f t="shared" si="0"/>
        <v>0</v>
      </c>
      <c r="C13" s="19">
        <f t="shared" si="1"/>
        <v>0</v>
      </c>
      <c r="D13" s="18">
        <f t="shared" si="1"/>
        <v>0</v>
      </c>
      <c r="E13" s="21">
        <f t="shared" si="1"/>
        <v>0</v>
      </c>
      <c r="F13" s="18">
        <f t="shared" si="1"/>
        <v>0</v>
      </c>
      <c r="G13" s="21">
        <f t="shared" si="1"/>
        <v>0</v>
      </c>
      <c r="H13" s="16"/>
      <c r="I13" s="31" t="s">
        <v>10</v>
      </c>
      <c r="J13" s="18">
        <f>'2.2. Opérateurs'!J13+'2.2. Opérateurs'!J54+'2.2. Opérateurs'!J95+'2.2. Opérateurs'!J136+'2.2. Opérateurs'!J177</f>
        <v>0</v>
      </c>
      <c r="K13" s="19">
        <f>'2.2. Opérateurs'!K13+'2.2. Opérateurs'!K54+'2.2. Opérateurs'!K95+'2.2. Opérateurs'!K136+'2.2. Opérateurs'!K177</f>
        <v>0</v>
      </c>
      <c r="L13" s="18">
        <f>'2.2. Opérateurs'!L13+'2.2. Opérateurs'!L54+'2.2. Opérateurs'!L95+'2.2. Opérateurs'!L136+'2.2. Opérateurs'!L177</f>
        <v>0</v>
      </c>
      <c r="M13" s="21">
        <f>'2.2. Opérateurs'!M13+'2.2. Opérateurs'!M54+'2.2. Opérateurs'!M95+'2.2. Opérateurs'!M136+'2.2. Opérateurs'!M177</f>
        <v>0</v>
      </c>
      <c r="N13" s="18">
        <f>'2.2. Opérateurs'!N13+'2.2. Opérateurs'!N95+'2.2. Opérateurs'!N136+'2.2. Opérateurs'!N177</f>
        <v>0</v>
      </c>
      <c r="O13" s="21">
        <f>'2.2. Opérateurs'!O13+'2.2. Opérateurs'!O54+'2.2. Opérateurs'!O95+'2.2. Opérateurs'!O136+'2.2. Opérateurs'!O177</f>
        <v>0</v>
      </c>
      <c r="P13" s="16"/>
      <c r="Q13" s="31" t="s">
        <v>10</v>
      </c>
      <c r="R13" s="18">
        <f>'2.2. Opérateurs'!R13+'2.2. Opérateurs'!R54+'2.2. Opérateurs'!R136+'2.2. Opérateurs'!R177</f>
        <v>0</v>
      </c>
      <c r="S13" s="19">
        <f>'2.2. Opérateurs'!S13+'2.2. Opérateurs'!S54+'2.2. Opérateurs'!S136+'2.2. Opérateurs'!S177</f>
        <v>0</v>
      </c>
      <c r="T13" s="18">
        <f>'2.2. Opérateurs'!T13+'2.2. Opérateurs'!T54+'2.2. Opérateurs'!T136+'2.2. Opérateurs'!T177</f>
        <v>0</v>
      </c>
      <c r="U13" s="21">
        <f>'2.2. Opérateurs'!U13+'2.2. Opérateurs'!U54+'2.2. Opérateurs'!U136+'2.2. Opérateurs'!U177</f>
        <v>0</v>
      </c>
      <c r="V13" s="18">
        <f>'2.2. Opérateurs'!V13+'2.2. Opérateurs'!V54+'2.2. Opérateurs'!V136+'2.2. Opérateurs'!V177</f>
        <v>0</v>
      </c>
      <c r="W13" s="21">
        <f>'2.2. Opérateurs'!W13+'2.2. Opérateurs'!W54+'2.2. Opérateurs'!W136+'2.2. Opérateurs'!W177</f>
        <v>0</v>
      </c>
    </row>
    <row r="14" spans="1:23" ht="15.75" thickBot="1" x14ac:dyDescent="0.3">
      <c r="A14" s="31" t="s">
        <v>11</v>
      </c>
      <c r="B14" s="18">
        <f t="shared" si="0"/>
        <v>0</v>
      </c>
      <c r="C14" s="19">
        <f t="shared" si="1"/>
        <v>0</v>
      </c>
      <c r="D14" s="18">
        <f t="shared" si="1"/>
        <v>0</v>
      </c>
      <c r="E14" s="21">
        <f t="shared" si="1"/>
        <v>0</v>
      </c>
      <c r="F14" s="18">
        <f t="shared" si="1"/>
        <v>0</v>
      </c>
      <c r="G14" s="21">
        <f t="shared" si="1"/>
        <v>0</v>
      </c>
      <c r="H14" s="16"/>
      <c r="I14" s="31" t="s">
        <v>11</v>
      </c>
      <c r="J14" s="18">
        <f>'2.2. Opérateurs'!J14+'2.2. Opérateurs'!J55+'2.2. Opérateurs'!J96+'2.2. Opérateurs'!J137+'2.2. Opérateurs'!J178</f>
        <v>0</v>
      </c>
      <c r="K14" s="19">
        <f>'2.2. Opérateurs'!K14+'2.2. Opérateurs'!K55+'2.2. Opérateurs'!K96+'2.2. Opérateurs'!K137+'2.2. Opérateurs'!K178</f>
        <v>0</v>
      </c>
      <c r="L14" s="18">
        <f>'2.2. Opérateurs'!L14+'2.2. Opérateurs'!L55+'2.2. Opérateurs'!L96+'2.2. Opérateurs'!L137+'2.2. Opérateurs'!L178</f>
        <v>0</v>
      </c>
      <c r="M14" s="21">
        <f>'2.2. Opérateurs'!M14+'2.2. Opérateurs'!M55+'2.2. Opérateurs'!M96+'2.2. Opérateurs'!M137+'2.2. Opérateurs'!M178</f>
        <v>0</v>
      </c>
      <c r="N14" s="18">
        <f>'2.2. Opérateurs'!N14+'2.2. Opérateurs'!N96+'2.2. Opérateurs'!N137+'2.2. Opérateurs'!N178</f>
        <v>0</v>
      </c>
      <c r="O14" s="21">
        <f>'2.2. Opérateurs'!O14+'2.2. Opérateurs'!O55+'2.2. Opérateurs'!O96+'2.2. Opérateurs'!O137+'2.2. Opérateurs'!O178</f>
        <v>0</v>
      </c>
      <c r="P14" s="16"/>
      <c r="Q14" s="31" t="s">
        <v>11</v>
      </c>
      <c r="R14" s="18">
        <f>'2.2. Opérateurs'!R14+'2.2. Opérateurs'!R55+'2.2. Opérateurs'!R137+'2.2. Opérateurs'!R178</f>
        <v>0</v>
      </c>
      <c r="S14" s="19">
        <f>'2.2. Opérateurs'!S14+'2.2. Opérateurs'!S55+'2.2. Opérateurs'!S137+'2.2. Opérateurs'!S178</f>
        <v>0</v>
      </c>
      <c r="T14" s="18">
        <f>'2.2. Opérateurs'!T14+'2.2. Opérateurs'!T55+'2.2. Opérateurs'!T137+'2.2. Opérateurs'!T178</f>
        <v>0</v>
      </c>
      <c r="U14" s="21">
        <f>'2.2. Opérateurs'!U14+'2.2. Opérateurs'!U55+'2.2. Opérateurs'!U137+'2.2. Opérateurs'!U178</f>
        <v>0</v>
      </c>
      <c r="V14" s="18">
        <f>'2.2. Opérateurs'!V14+'2.2. Opérateurs'!V55+'2.2. Opérateurs'!V137+'2.2. Opérateurs'!V178</f>
        <v>0</v>
      </c>
      <c r="W14" s="21">
        <f>'2.2. Opérateurs'!W14+'2.2. Opérateurs'!W55+'2.2. Opérateurs'!W137+'2.2. Opérateurs'!W178</f>
        <v>0</v>
      </c>
    </row>
    <row r="15" spans="1:23" ht="15.75" thickBot="1" x14ac:dyDescent="0.3">
      <c r="A15" s="31" t="s">
        <v>12</v>
      </c>
      <c r="B15" s="18">
        <f t="shared" si="0"/>
        <v>0</v>
      </c>
      <c r="C15" s="19">
        <f t="shared" si="1"/>
        <v>0</v>
      </c>
      <c r="D15" s="18">
        <f t="shared" si="1"/>
        <v>0</v>
      </c>
      <c r="E15" s="21">
        <f t="shared" si="1"/>
        <v>0</v>
      </c>
      <c r="F15" s="18">
        <f t="shared" si="1"/>
        <v>0</v>
      </c>
      <c r="G15" s="21">
        <f t="shared" si="1"/>
        <v>0</v>
      </c>
      <c r="H15" s="16"/>
      <c r="I15" s="31" t="s">
        <v>12</v>
      </c>
      <c r="J15" s="18">
        <f>'2.2. Opérateurs'!J15+'2.2. Opérateurs'!J56+'2.2. Opérateurs'!J97+'2.2. Opérateurs'!J138+'2.2. Opérateurs'!J179</f>
        <v>0</v>
      </c>
      <c r="K15" s="19">
        <f>'2.2. Opérateurs'!K15+'2.2. Opérateurs'!K56+'2.2. Opérateurs'!K97+'2.2. Opérateurs'!K138+'2.2. Opérateurs'!K179</f>
        <v>0</v>
      </c>
      <c r="L15" s="18">
        <f>'2.2. Opérateurs'!L15+'2.2. Opérateurs'!L56+'2.2. Opérateurs'!L97+'2.2. Opérateurs'!L138+'2.2. Opérateurs'!L179</f>
        <v>0</v>
      </c>
      <c r="M15" s="21">
        <f>'2.2. Opérateurs'!M15+'2.2. Opérateurs'!M56+'2.2. Opérateurs'!M97+'2.2. Opérateurs'!M138+'2.2. Opérateurs'!M179</f>
        <v>0</v>
      </c>
      <c r="N15" s="18">
        <f>'2.2. Opérateurs'!N15+'2.2. Opérateurs'!N97+'2.2. Opérateurs'!N138+'2.2. Opérateurs'!N179</f>
        <v>0</v>
      </c>
      <c r="O15" s="21">
        <f>'2.2. Opérateurs'!O15+'2.2. Opérateurs'!O56+'2.2. Opérateurs'!O97+'2.2. Opérateurs'!O138+'2.2. Opérateurs'!O179</f>
        <v>0</v>
      </c>
      <c r="P15" s="16"/>
      <c r="Q15" s="31" t="s">
        <v>12</v>
      </c>
      <c r="R15" s="18">
        <f>'2.2. Opérateurs'!R15+'2.2. Opérateurs'!R56+'2.2. Opérateurs'!R138+'2.2. Opérateurs'!R179</f>
        <v>0</v>
      </c>
      <c r="S15" s="19">
        <f>'2.2. Opérateurs'!S15+'2.2. Opérateurs'!S56+'2.2. Opérateurs'!S138+'2.2. Opérateurs'!S179</f>
        <v>0</v>
      </c>
      <c r="T15" s="18">
        <f>'2.2. Opérateurs'!T15+'2.2. Opérateurs'!T56+'2.2. Opérateurs'!T138+'2.2. Opérateurs'!T179</f>
        <v>0</v>
      </c>
      <c r="U15" s="21">
        <f>'2.2. Opérateurs'!U15+'2.2. Opérateurs'!U56+'2.2. Opérateurs'!U138+'2.2. Opérateurs'!U179</f>
        <v>0</v>
      </c>
      <c r="V15" s="18">
        <f>'2.2. Opérateurs'!V15+'2.2. Opérateurs'!V56+'2.2. Opérateurs'!V138+'2.2. Opérateurs'!V179</f>
        <v>0</v>
      </c>
      <c r="W15" s="21">
        <f>'2.2. Opérateurs'!W15+'2.2. Opérateurs'!W56+'2.2. Opérateurs'!W138+'2.2. Opérateurs'!W179</f>
        <v>0</v>
      </c>
    </row>
    <row r="16" spans="1:23" ht="15.75" thickBot="1" x14ac:dyDescent="0.3">
      <c r="A16" s="32" t="s">
        <v>13</v>
      </c>
      <c r="B16" s="18">
        <f t="shared" si="0"/>
        <v>0</v>
      </c>
      <c r="C16" s="19">
        <f t="shared" si="1"/>
        <v>0</v>
      </c>
      <c r="D16" s="18">
        <f t="shared" si="1"/>
        <v>0</v>
      </c>
      <c r="E16" s="21">
        <f t="shared" si="1"/>
        <v>0</v>
      </c>
      <c r="F16" s="18">
        <f t="shared" si="1"/>
        <v>0</v>
      </c>
      <c r="G16" s="21">
        <f t="shared" si="1"/>
        <v>0</v>
      </c>
      <c r="H16" s="16"/>
      <c r="I16" s="32" t="s">
        <v>13</v>
      </c>
      <c r="J16" s="18">
        <f>'2.2. Opérateurs'!J16+'2.2. Opérateurs'!J57+'2.2. Opérateurs'!J98+'2.2. Opérateurs'!J139+'2.2. Opérateurs'!J180</f>
        <v>0</v>
      </c>
      <c r="K16" s="19">
        <f>'2.2. Opérateurs'!K16+'2.2. Opérateurs'!K57+'2.2. Opérateurs'!K98+'2.2. Opérateurs'!K139+'2.2. Opérateurs'!K180</f>
        <v>0</v>
      </c>
      <c r="L16" s="18">
        <f>'2.2. Opérateurs'!L16+'2.2. Opérateurs'!L57+'2.2. Opérateurs'!L98+'2.2. Opérateurs'!L139+'2.2. Opérateurs'!L180</f>
        <v>0</v>
      </c>
      <c r="M16" s="21">
        <f>'2.2. Opérateurs'!M16+'2.2. Opérateurs'!M57+'2.2. Opérateurs'!M98+'2.2. Opérateurs'!M139+'2.2. Opérateurs'!M180</f>
        <v>0</v>
      </c>
      <c r="N16" s="18">
        <f>'2.2. Opérateurs'!N16+'2.2. Opérateurs'!N98+'2.2. Opérateurs'!N139+'2.2. Opérateurs'!N180</f>
        <v>0</v>
      </c>
      <c r="O16" s="21">
        <f>'2.2. Opérateurs'!O16+'2.2. Opérateurs'!O57+'2.2. Opérateurs'!O98+'2.2. Opérateurs'!O139+'2.2. Opérateurs'!O180</f>
        <v>0</v>
      </c>
      <c r="P16" s="16"/>
      <c r="Q16" s="32" t="s">
        <v>13</v>
      </c>
      <c r="R16" s="18">
        <f>'2.2. Opérateurs'!R16+'2.2. Opérateurs'!R57+'2.2. Opérateurs'!R139+'2.2. Opérateurs'!R180</f>
        <v>0</v>
      </c>
      <c r="S16" s="19">
        <f>'2.2. Opérateurs'!S16+'2.2. Opérateurs'!S57+'2.2. Opérateurs'!S139+'2.2. Opérateurs'!S180</f>
        <v>0</v>
      </c>
      <c r="T16" s="18">
        <f>'2.2. Opérateurs'!T16+'2.2. Opérateurs'!T57+'2.2. Opérateurs'!T139+'2.2. Opérateurs'!T180</f>
        <v>0</v>
      </c>
      <c r="U16" s="21">
        <f>'2.2. Opérateurs'!U16+'2.2. Opérateurs'!U57+'2.2. Opérateurs'!U139+'2.2. Opérateurs'!U180</f>
        <v>0</v>
      </c>
      <c r="V16" s="18">
        <f>'2.2. Opérateurs'!V16+'2.2. Opérateurs'!V57+'2.2. Opérateurs'!V139+'2.2. Opérateurs'!V180</f>
        <v>0</v>
      </c>
      <c r="W16" s="21">
        <f>'2.2. Opérateurs'!W16+'2.2. Opérateurs'!W57+'2.2. Opérateurs'!W139+'2.2. Opérateurs'!W180</f>
        <v>0</v>
      </c>
    </row>
    <row r="17" spans="1:23" ht="15.75" thickBot="1" x14ac:dyDescent="0.3">
      <c r="A17" s="32" t="s">
        <v>14</v>
      </c>
      <c r="B17" s="18">
        <f t="shared" si="0"/>
        <v>0</v>
      </c>
      <c r="C17" s="19">
        <f t="shared" si="1"/>
        <v>0</v>
      </c>
      <c r="D17" s="18">
        <f t="shared" si="1"/>
        <v>0</v>
      </c>
      <c r="E17" s="21">
        <f t="shared" si="1"/>
        <v>0</v>
      </c>
      <c r="F17" s="18">
        <f t="shared" si="1"/>
        <v>0</v>
      </c>
      <c r="G17" s="21">
        <f t="shared" si="1"/>
        <v>0</v>
      </c>
      <c r="H17" s="16"/>
      <c r="I17" s="32" t="s">
        <v>14</v>
      </c>
      <c r="J17" s="18">
        <f>'2.2. Opérateurs'!J17+'2.2. Opérateurs'!J58+'2.2. Opérateurs'!J99+'2.2. Opérateurs'!J140+'2.2. Opérateurs'!J181</f>
        <v>0</v>
      </c>
      <c r="K17" s="19">
        <f>'2.2. Opérateurs'!K17+'2.2. Opérateurs'!K58+'2.2. Opérateurs'!K99+'2.2. Opérateurs'!K140+'2.2. Opérateurs'!K181</f>
        <v>0</v>
      </c>
      <c r="L17" s="18">
        <f>'2.2. Opérateurs'!L17+'2.2. Opérateurs'!L58+'2.2. Opérateurs'!L99+'2.2. Opérateurs'!L140+'2.2. Opérateurs'!L181</f>
        <v>0</v>
      </c>
      <c r="M17" s="21">
        <f>'2.2. Opérateurs'!M17+'2.2. Opérateurs'!M58+'2.2. Opérateurs'!M99+'2.2. Opérateurs'!M140+'2.2. Opérateurs'!M181</f>
        <v>0</v>
      </c>
      <c r="N17" s="18">
        <f>'2.2. Opérateurs'!N17+'2.2. Opérateurs'!N99+'2.2. Opérateurs'!N140+'2.2. Opérateurs'!N181</f>
        <v>0</v>
      </c>
      <c r="O17" s="21">
        <f>'2.2. Opérateurs'!O17+'2.2. Opérateurs'!O58+'2.2. Opérateurs'!O99+'2.2. Opérateurs'!O140+'2.2. Opérateurs'!O181</f>
        <v>0</v>
      </c>
      <c r="P17" s="16"/>
      <c r="Q17" s="32" t="s">
        <v>14</v>
      </c>
      <c r="R17" s="18">
        <f>'2.2. Opérateurs'!R17+'2.2. Opérateurs'!R58+'2.2. Opérateurs'!R140+'2.2. Opérateurs'!R181</f>
        <v>0</v>
      </c>
      <c r="S17" s="19">
        <f>'2.2. Opérateurs'!S17+'2.2. Opérateurs'!S58+'2.2. Opérateurs'!S140+'2.2. Opérateurs'!S181</f>
        <v>0</v>
      </c>
      <c r="T17" s="18">
        <f>'2.2. Opérateurs'!T17+'2.2. Opérateurs'!T58+'2.2. Opérateurs'!T140+'2.2. Opérateurs'!T181</f>
        <v>0</v>
      </c>
      <c r="U17" s="21">
        <f>'2.2. Opérateurs'!U17+'2.2. Opérateurs'!U58+'2.2. Opérateurs'!U140+'2.2. Opérateurs'!U181</f>
        <v>0</v>
      </c>
      <c r="V17" s="18">
        <f>'2.2. Opérateurs'!V17+'2.2. Opérateurs'!V58+'2.2. Opérateurs'!V140+'2.2. Opérateurs'!V181</f>
        <v>0</v>
      </c>
      <c r="W17" s="21">
        <f>'2.2. Opérateurs'!W17+'2.2. Opérateurs'!W58+'2.2. Opérateurs'!W140+'2.2. Opérateurs'!W181</f>
        <v>0</v>
      </c>
    </row>
    <row r="18" spans="1:23" ht="15.75" thickBot="1" x14ac:dyDescent="0.3">
      <c r="A18" s="32" t="s">
        <v>15</v>
      </c>
      <c r="B18" s="18">
        <f t="shared" si="0"/>
        <v>0</v>
      </c>
      <c r="C18" s="19">
        <f t="shared" si="1"/>
        <v>0</v>
      </c>
      <c r="D18" s="18">
        <f t="shared" si="1"/>
        <v>0</v>
      </c>
      <c r="E18" s="21">
        <f t="shared" si="1"/>
        <v>0</v>
      </c>
      <c r="F18" s="18">
        <f t="shared" si="1"/>
        <v>0</v>
      </c>
      <c r="G18" s="21">
        <f t="shared" si="1"/>
        <v>0</v>
      </c>
      <c r="H18" s="16"/>
      <c r="I18" s="32" t="s">
        <v>15</v>
      </c>
      <c r="J18" s="18">
        <f>'2.2. Opérateurs'!J18+'2.2. Opérateurs'!J59+'2.2. Opérateurs'!J100+'2.2. Opérateurs'!J141+'2.2. Opérateurs'!J182</f>
        <v>0</v>
      </c>
      <c r="K18" s="19">
        <f>'2.2. Opérateurs'!K18+'2.2. Opérateurs'!K59+'2.2. Opérateurs'!K100+'2.2. Opérateurs'!K141+'2.2. Opérateurs'!K182</f>
        <v>0</v>
      </c>
      <c r="L18" s="18">
        <f>'2.2. Opérateurs'!L18+'2.2. Opérateurs'!L59+'2.2. Opérateurs'!L100+'2.2. Opérateurs'!L141+'2.2. Opérateurs'!L182</f>
        <v>0</v>
      </c>
      <c r="M18" s="21">
        <f>'2.2. Opérateurs'!M18+'2.2. Opérateurs'!M59+'2.2. Opérateurs'!M100+'2.2. Opérateurs'!M141+'2.2. Opérateurs'!M182</f>
        <v>0</v>
      </c>
      <c r="N18" s="18">
        <f>'2.2. Opérateurs'!N18+'2.2. Opérateurs'!N100+'2.2. Opérateurs'!N141+'2.2. Opérateurs'!N182</f>
        <v>0</v>
      </c>
      <c r="O18" s="21">
        <f>'2.2. Opérateurs'!O18+'2.2. Opérateurs'!O59+'2.2. Opérateurs'!O100+'2.2. Opérateurs'!O141+'2.2. Opérateurs'!O182</f>
        <v>0</v>
      </c>
      <c r="P18" s="16"/>
      <c r="Q18" s="32" t="s">
        <v>15</v>
      </c>
      <c r="R18" s="18">
        <f>'2.2. Opérateurs'!R18+'2.2. Opérateurs'!R59+'2.2. Opérateurs'!R141+'2.2. Opérateurs'!R182</f>
        <v>0</v>
      </c>
      <c r="S18" s="19">
        <f>'2.2. Opérateurs'!S18+'2.2. Opérateurs'!S59+'2.2. Opérateurs'!S141+'2.2. Opérateurs'!S182</f>
        <v>0</v>
      </c>
      <c r="T18" s="18">
        <f>'2.2. Opérateurs'!T18+'2.2. Opérateurs'!T59+'2.2. Opérateurs'!T141+'2.2. Opérateurs'!T182</f>
        <v>0</v>
      </c>
      <c r="U18" s="21">
        <f>'2.2. Opérateurs'!U18+'2.2. Opérateurs'!U59+'2.2. Opérateurs'!U141+'2.2. Opérateurs'!U182</f>
        <v>0</v>
      </c>
      <c r="V18" s="18">
        <f>'2.2. Opérateurs'!V18+'2.2. Opérateurs'!V59+'2.2. Opérateurs'!V141+'2.2. Opérateurs'!V182</f>
        <v>0</v>
      </c>
      <c r="W18" s="21">
        <f>'2.2. Opérateurs'!W18+'2.2. Opérateurs'!W59+'2.2. Opérateurs'!W141+'2.2. Opérateurs'!W182</f>
        <v>0</v>
      </c>
    </row>
    <row r="19" spans="1:23" ht="15.75" thickBot="1" x14ac:dyDescent="0.3">
      <c r="A19" s="32" t="s">
        <v>16</v>
      </c>
      <c r="B19" s="18">
        <f t="shared" si="0"/>
        <v>0</v>
      </c>
      <c r="C19" s="19">
        <f t="shared" si="1"/>
        <v>0</v>
      </c>
      <c r="D19" s="18">
        <f t="shared" si="1"/>
        <v>0</v>
      </c>
      <c r="E19" s="21">
        <f t="shared" si="1"/>
        <v>0</v>
      </c>
      <c r="F19" s="18">
        <f t="shared" si="1"/>
        <v>0</v>
      </c>
      <c r="G19" s="21">
        <f t="shared" si="1"/>
        <v>0</v>
      </c>
      <c r="H19" s="16"/>
      <c r="I19" s="32" t="s">
        <v>16</v>
      </c>
      <c r="J19" s="18">
        <f>'2.2. Opérateurs'!J19+'2.2. Opérateurs'!J60+'2.2. Opérateurs'!J101+'2.2. Opérateurs'!J142+'2.2. Opérateurs'!J183</f>
        <v>0</v>
      </c>
      <c r="K19" s="19">
        <f>'2.2. Opérateurs'!K19+'2.2. Opérateurs'!K60+'2.2. Opérateurs'!K101+'2.2. Opérateurs'!K142+'2.2. Opérateurs'!K183</f>
        <v>0</v>
      </c>
      <c r="L19" s="18">
        <f>'2.2. Opérateurs'!L19+'2.2. Opérateurs'!L60+'2.2. Opérateurs'!L101+'2.2. Opérateurs'!L142+'2.2. Opérateurs'!L183</f>
        <v>0</v>
      </c>
      <c r="M19" s="21">
        <f>'2.2. Opérateurs'!M19+'2.2. Opérateurs'!M60+'2.2. Opérateurs'!M101+'2.2. Opérateurs'!M142+'2.2. Opérateurs'!M183</f>
        <v>0</v>
      </c>
      <c r="N19" s="18">
        <f>'2.2. Opérateurs'!N19+'2.2. Opérateurs'!N101+'2.2. Opérateurs'!N142+'2.2. Opérateurs'!N183</f>
        <v>0</v>
      </c>
      <c r="O19" s="21">
        <f>'2.2. Opérateurs'!O19+'2.2. Opérateurs'!O60+'2.2. Opérateurs'!O101+'2.2. Opérateurs'!O142+'2.2. Opérateurs'!O183</f>
        <v>0</v>
      </c>
      <c r="P19" s="16"/>
      <c r="Q19" s="32" t="s">
        <v>16</v>
      </c>
      <c r="R19" s="18">
        <f>'2.2. Opérateurs'!R19+'2.2. Opérateurs'!R60+'2.2. Opérateurs'!R142+'2.2. Opérateurs'!R183</f>
        <v>0</v>
      </c>
      <c r="S19" s="19">
        <f>'2.2. Opérateurs'!S19+'2.2. Opérateurs'!S60+'2.2. Opérateurs'!S142+'2.2. Opérateurs'!S183</f>
        <v>0</v>
      </c>
      <c r="T19" s="18">
        <f>'2.2. Opérateurs'!T19+'2.2. Opérateurs'!T60+'2.2. Opérateurs'!T142+'2.2. Opérateurs'!T183</f>
        <v>0</v>
      </c>
      <c r="U19" s="21">
        <f>'2.2. Opérateurs'!U19+'2.2. Opérateurs'!U60+'2.2. Opérateurs'!U142+'2.2. Opérateurs'!U183</f>
        <v>0</v>
      </c>
      <c r="V19" s="18">
        <f>'2.2. Opérateurs'!V19+'2.2. Opérateurs'!V60+'2.2. Opérateurs'!V142+'2.2. Opérateurs'!V183</f>
        <v>0</v>
      </c>
      <c r="W19" s="21">
        <f>'2.2. Opérateurs'!W19+'2.2. Opérateurs'!W60+'2.2. Opérateurs'!W142+'2.2. Opérateurs'!W183</f>
        <v>0</v>
      </c>
    </row>
    <row r="20" spans="1:23" ht="15.75" thickBot="1" x14ac:dyDescent="0.3">
      <c r="A20" s="32" t="s">
        <v>17</v>
      </c>
      <c r="B20" s="18">
        <f t="shared" si="0"/>
        <v>0</v>
      </c>
      <c r="C20" s="19">
        <f t="shared" si="1"/>
        <v>0</v>
      </c>
      <c r="D20" s="18">
        <f t="shared" si="1"/>
        <v>0</v>
      </c>
      <c r="E20" s="21">
        <f t="shared" si="1"/>
        <v>0</v>
      </c>
      <c r="F20" s="18">
        <f t="shared" si="1"/>
        <v>0</v>
      </c>
      <c r="G20" s="21">
        <f t="shared" si="1"/>
        <v>0</v>
      </c>
      <c r="H20" s="16"/>
      <c r="I20" s="32" t="s">
        <v>17</v>
      </c>
      <c r="J20" s="18">
        <f>'2.2. Opérateurs'!J20+'2.2. Opérateurs'!J61+'2.2. Opérateurs'!J102+'2.2. Opérateurs'!J143+'2.2. Opérateurs'!J184</f>
        <v>0</v>
      </c>
      <c r="K20" s="19">
        <f>'2.2. Opérateurs'!K20+'2.2. Opérateurs'!K61+'2.2. Opérateurs'!K102+'2.2. Opérateurs'!K143+'2.2. Opérateurs'!K184</f>
        <v>0</v>
      </c>
      <c r="L20" s="18">
        <f>'2.2. Opérateurs'!L20+'2.2. Opérateurs'!L61+'2.2. Opérateurs'!L102+'2.2. Opérateurs'!L143+'2.2. Opérateurs'!L184</f>
        <v>0</v>
      </c>
      <c r="M20" s="21">
        <f>'2.2. Opérateurs'!M20+'2.2. Opérateurs'!M61+'2.2. Opérateurs'!M102+'2.2. Opérateurs'!M143+'2.2. Opérateurs'!M184</f>
        <v>0</v>
      </c>
      <c r="N20" s="18">
        <f>'2.2. Opérateurs'!N20+'2.2. Opérateurs'!N102+'2.2. Opérateurs'!N143+'2.2. Opérateurs'!N184</f>
        <v>0</v>
      </c>
      <c r="O20" s="21">
        <f>'2.2. Opérateurs'!O20+'2.2. Opérateurs'!O61+'2.2. Opérateurs'!O102+'2.2. Opérateurs'!O143+'2.2. Opérateurs'!O184</f>
        <v>0</v>
      </c>
      <c r="P20" s="16"/>
      <c r="Q20" s="32" t="s">
        <v>17</v>
      </c>
      <c r="R20" s="18">
        <f>'2.2. Opérateurs'!R20+'2.2. Opérateurs'!R61+'2.2. Opérateurs'!R143+'2.2. Opérateurs'!R184</f>
        <v>0</v>
      </c>
      <c r="S20" s="19">
        <f>'2.2. Opérateurs'!S20+'2.2. Opérateurs'!S61+'2.2. Opérateurs'!S143+'2.2. Opérateurs'!S184</f>
        <v>0</v>
      </c>
      <c r="T20" s="18">
        <f>'2.2. Opérateurs'!T20+'2.2. Opérateurs'!T61+'2.2. Opérateurs'!T143+'2.2. Opérateurs'!T184</f>
        <v>0</v>
      </c>
      <c r="U20" s="21">
        <f>'2.2. Opérateurs'!U20+'2.2. Opérateurs'!U61+'2.2. Opérateurs'!U143+'2.2. Opérateurs'!U184</f>
        <v>0</v>
      </c>
      <c r="V20" s="18">
        <f>'2.2. Opérateurs'!V20+'2.2. Opérateurs'!V61+'2.2. Opérateurs'!V143+'2.2. Opérateurs'!V184</f>
        <v>0</v>
      </c>
      <c r="W20" s="21">
        <f>'2.2. Opérateurs'!W20+'2.2. Opérateurs'!W61+'2.2. Opérateurs'!W143+'2.2. Opérateurs'!W184</f>
        <v>0</v>
      </c>
    </row>
    <row r="21" spans="1:23" ht="15.75" thickBot="1" x14ac:dyDescent="0.3">
      <c r="A21" s="32" t="s">
        <v>18</v>
      </c>
      <c r="B21" s="18">
        <f t="shared" si="0"/>
        <v>0</v>
      </c>
      <c r="C21" s="19">
        <f t="shared" si="1"/>
        <v>0</v>
      </c>
      <c r="D21" s="18">
        <f t="shared" si="1"/>
        <v>0</v>
      </c>
      <c r="E21" s="21">
        <f t="shared" si="1"/>
        <v>0</v>
      </c>
      <c r="F21" s="18">
        <f t="shared" si="1"/>
        <v>0</v>
      </c>
      <c r="G21" s="21">
        <f t="shared" si="1"/>
        <v>0</v>
      </c>
      <c r="H21" s="16"/>
      <c r="I21" s="32" t="s">
        <v>18</v>
      </c>
      <c r="J21" s="18">
        <f>'2.2. Opérateurs'!J21+'2.2. Opérateurs'!J62+'2.2. Opérateurs'!J103+'2.2. Opérateurs'!J144+'2.2. Opérateurs'!J185</f>
        <v>0</v>
      </c>
      <c r="K21" s="19">
        <f>'2.2. Opérateurs'!K21+'2.2. Opérateurs'!K62+'2.2. Opérateurs'!K103+'2.2. Opérateurs'!K144+'2.2. Opérateurs'!K185</f>
        <v>0</v>
      </c>
      <c r="L21" s="18">
        <f>'2.2. Opérateurs'!L21+'2.2. Opérateurs'!L62+'2.2. Opérateurs'!L103+'2.2. Opérateurs'!L144+'2.2. Opérateurs'!L185</f>
        <v>0</v>
      </c>
      <c r="M21" s="21">
        <f>'2.2. Opérateurs'!M21+'2.2. Opérateurs'!M62+'2.2. Opérateurs'!M103+'2.2. Opérateurs'!M144+'2.2. Opérateurs'!M185</f>
        <v>0</v>
      </c>
      <c r="N21" s="18">
        <f>'2.2. Opérateurs'!N21+'2.2. Opérateurs'!N103+'2.2. Opérateurs'!N144+'2.2. Opérateurs'!N185</f>
        <v>0</v>
      </c>
      <c r="O21" s="21">
        <f>'2.2. Opérateurs'!O21+'2.2. Opérateurs'!O62+'2.2. Opérateurs'!O103+'2.2. Opérateurs'!O144+'2.2. Opérateurs'!O185</f>
        <v>0</v>
      </c>
      <c r="P21" s="16"/>
      <c r="Q21" s="32" t="s">
        <v>18</v>
      </c>
      <c r="R21" s="18">
        <f>'2.2. Opérateurs'!R21+'2.2. Opérateurs'!R62+'2.2. Opérateurs'!R144+'2.2. Opérateurs'!R185</f>
        <v>0</v>
      </c>
      <c r="S21" s="19">
        <f>'2.2. Opérateurs'!S21+'2.2. Opérateurs'!S62+'2.2. Opérateurs'!S144+'2.2. Opérateurs'!S185</f>
        <v>0</v>
      </c>
      <c r="T21" s="18">
        <f>'2.2. Opérateurs'!T21+'2.2. Opérateurs'!T62+'2.2. Opérateurs'!T144+'2.2. Opérateurs'!T185</f>
        <v>0</v>
      </c>
      <c r="U21" s="21">
        <f>'2.2. Opérateurs'!U21+'2.2. Opérateurs'!U62+'2.2. Opérateurs'!U144+'2.2. Opérateurs'!U185</f>
        <v>0</v>
      </c>
      <c r="V21" s="18">
        <f>'2.2. Opérateurs'!V21+'2.2. Opérateurs'!V62+'2.2. Opérateurs'!V144+'2.2. Opérateurs'!V185</f>
        <v>0</v>
      </c>
      <c r="W21" s="21">
        <f>'2.2. Opérateurs'!W21+'2.2. Opérateurs'!W62+'2.2. Opérateurs'!W144+'2.2. Opérateurs'!W185</f>
        <v>0</v>
      </c>
    </row>
    <row r="22" spans="1:23" x14ac:dyDescent="0.25">
      <c r="A22" s="24" t="s">
        <v>5</v>
      </c>
      <c r="B22" s="25">
        <f t="shared" ref="B22:G22" si="2">SUM(B9:B21)</f>
        <v>0</v>
      </c>
      <c r="C22" s="26">
        <f t="shared" si="2"/>
        <v>0</v>
      </c>
      <c r="D22" s="27">
        <f t="shared" si="2"/>
        <v>0</v>
      </c>
      <c r="E22" s="26">
        <f t="shared" si="2"/>
        <v>0</v>
      </c>
      <c r="F22" s="25">
        <f t="shared" si="2"/>
        <v>0</v>
      </c>
      <c r="G22" s="26">
        <f t="shared" si="2"/>
        <v>0</v>
      </c>
      <c r="H22" s="16"/>
      <c r="I22" s="24" t="s">
        <v>5</v>
      </c>
      <c r="J22" s="25">
        <f t="shared" ref="J22:O22" si="3">SUM(J9:J21)</f>
        <v>0</v>
      </c>
      <c r="K22" s="26">
        <f t="shared" si="3"/>
        <v>0</v>
      </c>
      <c r="L22" s="27">
        <f t="shared" si="3"/>
        <v>0</v>
      </c>
      <c r="M22" s="26">
        <f t="shared" si="3"/>
        <v>0</v>
      </c>
      <c r="N22" s="25">
        <f t="shared" si="3"/>
        <v>0</v>
      </c>
      <c r="O22" s="26">
        <f t="shared" si="3"/>
        <v>0</v>
      </c>
      <c r="P22" s="16"/>
      <c r="Q22" s="24" t="s">
        <v>5</v>
      </c>
      <c r="R22" s="25">
        <f t="shared" ref="R22:W22" si="4">SUM(R9:R21)</f>
        <v>0</v>
      </c>
      <c r="S22" s="26">
        <f t="shared" si="4"/>
        <v>0</v>
      </c>
      <c r="T22" s="27">
        <f t="shared" si="4"/>
        <v>0</v>
      </c>
      <c r="U22" s="26">
        <f t="shared" si="4"/>
        <v>0</v>
      </c>
      <c r="V22" s="25">
        <f t="shared" si="4"/>
        <v>0</v>
      </c>
      <c r="W22" s="26">
        <f t="shared" si="4"/>
        <v>0</v>
      </c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97" t="s">
        <v>101</v>
      </c>
      <c r="B24" s="96"/>
      <c r="C24" s="96"/>
      <c r="D24" s="96"/>
      <c r="E24" s="96"/>
      <c r="F24" s="96"/>
      <c r="G24" s="96"/>
      <c r="H24" s="16"/>
      <c r="I24" s="96" t="s">
        <v>102</v>
      </c>
      <c r="J24" s="96"/>
      <c r="K24" s="96"/>
      <c r="L24" s="96"/>
      <c r="M24" s="96"/>
      <c r="N24" s="96"/>
      <c r="O24" s="96"/>
      <c r="P24" s="16"/>
      <c r="Q24" s="96" t="s">
        <v>103</v>
      </c>
      <c r="R24" s="96"/>
      <c r="S24" s="96"/>
      <c r="T24" s="96"/>
      <c r="U24" s="96"/>
      <c r="V24" s="96"/>
      <c r="W24" s="96"/>
    </row>
    <row r="25" spans="1:2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30"/>
      <c r="B26" s="89" t="s">
        <v>0</v>
      </c>
      <c r="C26" s="90"/>
      <c r="D26" s="89" t="s">
        <v>1</v>
      </c>
      <c r="E26" s="90"/>
      <c r="F26" s="89" t="s">
        <v>2</v>
      </c>
      <c r="G26" s="91"/>
      <c r="H26" s="16"/>
      <c r="I26" s="30"/>
      <c r="J26" s="89" t="s">
        <v>0</v>
      </c>
      <c r="K26" s="90"/>
      <c r="L26" s="89" t="s">
        <v>1</v>
      </c>
      <c r="M26" s="90"/>
      <c r="N26" s="89" t="s">
        <v>2</v>
      </c>
      <c r="O26" s="91"/>
      <c r="P26" s="16"/>
      <c r="Q26" s="30"/>
      <c r="R26" s="89" t="s">
        <v>0</v>
      </c>
      <c r="S26" s="90"/>
      <c r="T26" s="89" t="s">
        <v>1</v>
      </c>
      <c r="U26" s="90"/>
      <c r="V26" s="89" t="s">
        <v>2</v>
      </c>
      <c r="W26" s="91"/>
    </row>
    <row r="27" spans="1:23" ht="15.75" thickBot="1" x14ac:dyDescent="0.3">
      <c r="A27" s="13"/>
      <c r="B27" s="11" t="s">
        <v>3</v>
      </c>
      <c r="C27" s="12" t="s">
        <v>4</v>
      </c>
      <c r="D27" s="11" t="s">
        <v>3</v>
      </c>
      <c r="E27" s="13" t="s">
        <v>4</v>
      </c>
      <c r="F27" s="11" t="s">
        <v>3</v>
      </c>
      <c r="G27" s="13" t="s">
        <v>4</v>
      </c>
      <c r="H27" s="16"/>
      <c r="I27" s="13"/>
      <c r="J27" s="11" t="s">
        <v>3</v>
      </c>
      <c r="K27" s="12" t="s">
        <v>4</v>
      </c>
      <c r="L27" s="11" t="s">
        <v>3</v>
      </c>
      <c r="M27" s="13" t="s">
        <v>4</v>
      </c>
      <c r="N27" s="11" t="s">
        <v>3</v>
      </c>
      <c r="O27" s="13" t="s">
        <v>4</v>
      </c>
      <c r="P27" s="16"/>
      <c r="Q27" s="13"/>
      <c r="R27" s="11" t="s">
        <v>3</v>
      </c>
      <c r="S27" s="12" t="s">
        <v>4</v>
      </c>
      <c r="T27" s="11" t="s">
        <v>3</v>
      </c>
      <c r="U27" s="13" t="s">
        <v>4</v>
      </c>
      <c r="V27" s="11" t="s">
        <v>3</v>
      </c>
      <c r="W27" s="13" t="s">
        <v>4</v>
      </c>
    </row>
    <row r="28" spans="1:23" ht="15.75" thickBot="1" x14ac:dyDescent="0.3">
      <c r="A28" s="31" t="s">
        <v>6</v>
      </c>
      <c r="B28" s="18">
        <f>'2.2. Opérateurs'!B28+'2.2. Opérateurs'!B69+'2.2. Opérateurs'!B110+'2.2. Opérateurs'!B151+'2.2. Opérateurs'!B192</f>
        <v>0</v>
      </c>
      <c r="C28" s="19">
        <f>'2.2. Opérateurs'!C28+'2.2. Opérateurs'!C69+'2.2. Opérateurs'!C110+'2.2. Opérateurs'!C151+'2.2. Opérateurs'!C192</f>
        <v>0</v>
      </c>
      <c r="D28" s="18">
        <f>'2.2. Opérateurs'!D28+'2.2. Opérateurs'!D69+'2.2. Opérateurs'!D110+'2.2. Opérateurs'!D151+'2.2. Opérateurs'!D192</f>
        <v>0</v>
      </c>
      <c r="E28" s="21">
        <f>'2.2. Opérateurs'!E28+'2.2. Opérateurs'!E69+'2.2. Opérateurs'!E110+'2.2. Opérateurs'!E151+'2.2. Opérateurs'!E192</f>
        <v>0</v>
      </c>
      <c r="F28" s="18">
        <f>'2.2. Opérateurs'!F28+'2.2. Opérateurs'!F69+'2.2. Opérateurs'!F110+'2.2. Opérateurs'!F151+'2.2. Opérateurs'!F192</f>
        <v>0</v>
      </c>
      <c r="G28" s="21">
        <f>'2.2. Opérateurs'!G28+'2.2. Opérateurs'!G69+'2.2. Opérateurs'!G110+'2.2. Opérateurs'!G151+'2.2. Opérateurs'!G192</f>
        <v>0</v>
      </c>
      <c r="H28" s="16"/>
      <c r="I28" s="31" t="s">
        <v>6</v>
      </c>
      <c r="J28" s="18">
        <f>'2.2. Opérateurs'!J28+'2.2. Opérateurs'!J69+'2.2. Opérateurs'!J110+'2.2. Opérateurs'!J192</f>
        <v>0</v>
      </c>
      <c r="K28" s="19">
        <f>'2.2. Opérateurs'!K28+'2.2. Opérateurs'!K69+'2.2. Opérateurs'!K110+'2.2. Opérateurs'!K192</f>
        <v>0</v>
      </c>
      <c r="L28" s="18">
        <f>'2.2. Opérateurs'!L28+'2.2. Opérateurs'!L69+'2.2. Opérateurs'!L110+'2.2. Opérateurs'!L192</f>
        <v>0</v>
      </c>
      <c r="M28" s="21">
        <f>'2.2. Opérateurs'!M28+'2.2. Opérateurs'!M69+'2.2. Opérateurs'!M110+'2.2. Opérateurs'!M192</f>
        <v>0</v>
      </c>
      <c r="N28" s="18">
        <f>'2.2. Opérateurs'!N28+'2.2. Opérateurs'!N69+'2.2. Opérateurs'!N110+'2.2. Opérateurs'!N192</f>
        <v>0</v>
      </c>
      <c r="O28" s="21">
        <f>'2.2. Opérateurs'!O28+'2.2. Opérateurs'!O69+'2.2. Opérateurs'!O110+'2.2. Opérateurs'!O192</f>
        <v>0</v>
      </c>
      <c r="P28" s="16"/>
      <c r="Q28" s="31" t="s">
        <v>6</v>
      </c>
      <c r="R28" s="18">
        <f>'2.2. Opérateurs'!R28+'2.2. Opérateurs'!R69+'2.2. Opérateurs'!R110+'2.2. Opérateurs'!R151+'2.2. Opérateurs'!R192</f>
        <v>0</v>
      </c>
      <c r="S28" s="19">
        <f>'2.2. Opérateurs'!S28+'2.2. Opérateurs'!S69+'2.2. Opérateurs'!S110+'2.2. Opérateurs'!S151+'2.2. Opérateurs'!S192</f>
        <v>0</v>
      </c>
      <c r="T28" s="18">
        <f>'2.2. Opérateurs'!T28+'2.2. Opérateurs'!T69+'2.2. Opérateurs'!T110+'2.2. Opérateurs'!T151+'2.2. Opérateurs'!T192</f>
        <v>0</v>
      </c>
      <c r="U28" s="21">
        <f>'2.2. Opérateurs'!U28+'2.2. Opérateurs'!U69+'2.2. Opérateurs'!U110+'2.2. Opérateurs'!U151+'2.2. Opérateurs'!U192</f>
        <v>0</v>
      </c>
      <c r="V28" s="18">
        <f>'2.2. Opérateurs'!V28+'2.2. Opérateurs'!V69+'2.2. Opérateurs'!V110+'2.2. Opérateurs'!V151+'2.2. Opérateurs'!V192</f>
        <v>0</v>
      </c>
      <c r="W28" s="21">
        <f>'2.2. Opérateurs'!W28+'2.2. Opérateurs'!W69+'2.2. Opérateurs'!W110+'2.2. Opérateurs'!W151+'2.2. Opérateurs'!W192</f>
        <v>0</v>
      </c>
    </row>
    <row r="29" spans="1:23" ht="15.75" thickBot="1" x14ac:dyDescent="0.3">
      <c r="A29" s="31" t="s">
        <v>7</v>
      </c>
      <c r="B29" s="18">
        <f>'2.2. Opérateurs'!B29+'2.2. Opérateurs'!B70+'2.2. Opérateurs'!B111+'2.2. Opérateurs'!B152+'2.2. Opérateurs'!B193</f>
        <v>0</v>
      </c>
      <c r="C29" s="19">
        <f>'2.2. Opérateurs'!C29+'2.2. Opérateurs'!C70+'2.2. Opérateurs'!C111+'2.2. Opérateurs'!C152+'2.2. Opérateurs'!C193</f>
        <v>0</v>
      </c>
      <c r="D29" s="18">
        <f>'2.2. Opérateurs'!D29+'2.2. Opérateurs'!D70+'2.2. Opérateurs'!D111+'2.2. Opérateurs'!D152+'2.2. Opérateurs'!D193</f>
        <v>0</v>
      </c>
      <c r="E29" s="21">
        <f>'2.2. Opérateurs'!E29+'2.2. Opérateurs'!E70+'2.2. Opérateurs'!E111+'2.2. Opérateurs'!E152+'2.2. Opérateurs'!E193</f>
        <v>0</v>
      </c>
      <c r="F29" s="18">
        <f>'2.2. Opérateurs'!F29+'2.2. Opérateurs'!F70+'2.2. Opérateurs'!F111+'2.2. Opérateurs'!F152+'2.2. Opérateurs'!F193</f>
        <v>0</v>
      </c>
      <c r="G29" s="21">
        <f>'2.2. Opérateurs'!G29+'2.2. Opérateurs'!G70+'2.2. Opérateurs'!G111+'2.2. Opérateurs'!G152+'2.2. Opérateurs'!G193</f>
        <v>0</v>
      </c>
      <c r="H29" s="16"/>
      <c r="I29" s="31" t="s">
        <v>7</v>
      </c>
      <c r="J29" s="18">
        <f>'2.2. Opérateurs'!J29+'2.2. Opérateurs'!J70+'2.2. Opérateurs'!J111+'2.2. Opérateurs'!J193</f>
        <v>0</v>
      </c>
      <c r="K29" s="19">
        <f>'2.2. Opérateurs'!K29+'2.2. Opérateurs'!K70+'2.2. Opérateurs'!K111+'2.2. Opérateurs'!K193</f>
        <v>0</v>
      </c>
      <c r="L29" s="18">
        <f>'2.2. Opérateurs'!L29+'2.2. Opérateurs'!L70+'2.2. Opérateurs'!L111+'2.2. Opérateurs'!L193</f>
        <v>0</v>
      </c>
      <c r="M29" s="21">
        <f>'2.2. Opérateurs'!M29+'2.2. Opérateurs'!M70+'2.2. Opérateurs'!M111+'2.2. Opérateurs'!M193</f>
        <v>0</v>
      </c>
      <c r="N29" s="18">
        <f>'2.2. Opérateurs'!N29+'2.2. Opérateurs'!N70+'2.2. Opérateurs'!N111+'2.2. Opérateurs'!N193</f>
        <v>0</v>
      </c>
      <c r="O29" s="21">
        <f>'2.2. Opérateurs'!O29+'2.2. Opérateurs'!O70+'2.2. Opérateurs'!O111+'2.2. Opérateurs'!O193</f>
        <v>0</v>
      </c>
      <c r="P29" s="16"/>
      <c r="Q29" s="31" t="s">
        <v>7</v>
      </c>
      <c r="R29" s="18">
        <f>'2.2. Opérateurs'!R29+'2.2. Opérateurs'!R70+'2.2. Opérateurs'!R111+'2.2. Opérateurs'!R152+'2.2. Opérateurs'!R193</f>
        <v>0</v>
      </c>
      <c r="S29" s="19">
        <f>'2.2. Opérateurs'!S29+'2.2. Opérateurs'!S70+'2.2. Opérateurs'!S111+'2.2. Opérateurs'!S152+'2.2. Opérateurs'!S193</f>
        <v>0</v>
      </c>
      <c r="T29" s="18">
        <f>'2.2. Opérateurs'!T29+'2.2. Opérateurs'!T70+'2.2. Opérateurs'!T111+'2.2. Opérateurs'!T152+'2.2. Opérateurs'!T193</f>
        <v>0</v>
      </c>
      <c r="U29" s="21">
        <f>'2.2. Opérateurs'!U29+'2.2. Opérateurs'!U70+'2.2. Opérateurs'!U111+'2.2. Opérateurs'!U152+'2.2. Opérateurs'!U193</f>
        <v>0</v>
      </c>
      <c r="V29" s="18">
        <f>'2.2. Opérateurs'!V29+'2.2. Opérateurs'!V70+'2.2. Opérateurs'!V111+'2.2. Opérateurs'!V152+'2.2. Opérateurs'!V193</f>
        <v>0</v>
      </c>
      <c r="W29" s="21">
        <f>'2.2. Opérateurs'!W29+'2.2. Opérateurs'!W70+'2.2. Opérateurs'!W111+'2.2. Opérateurs'!W152+'2.2. Opérateurs'!W193</f>
        <v>0</v>
      </c>
    </row>
    <row r="30" spans="1:23" ht="15.75" thickBot="1" x14ac:dyDescent="0.3">
      <c r="A30" s="31" t="s">
        <v>8</v>
      </c>
      <c r="B30" s="18">
        <f>'2.2. Opérateurs'!B30+'2.2. Opérateurs'!B71+'2.2. Opérateurs'!B112+'2.2. Opérateurs'!B153+'2.2. Opérateurs'!B194</f>
        <v>0</v>
      </c>
      <c r="C30" s="19">
        <f>'2.2. Opérateurs'!C30+'2.2. Opérateurs'!C71+'2.2. Opérateurs'!C112+'2.2. Opérateurs'!C153+'2.2. Opérateurs'!C194</f>
        <v>0</v>
      </c>
      <c r="D30" s="18">
        <f>'2.2. Opérateurs'!D30+'2.2. Opérateurs'!D71+'2.2. Opérateurs'!D112+'2.2. Opérateurs'!D153+'2.2. Opérateurs'!D194</f>
        <v>0</v>
      </c>
      <c r="E30" s="21">
        <f>'2.2. Opérateurs'!E30+'2.2. Opérateurs'!E71+'2.2. Opérateurs'!E112+'2.2. Opérateurs'!E153+'2.2. Opérateurs'!E194</f>
        <v>0</v>
      </c>
      <c r="F30" s="18">
        <f>'2.2. Opérateurs'!F30+'2.2. Opérateurs'!F71+'2.2. Opérateurs'!F112+'2.2. Opérateurs'!F153+'2.2. Opérateurs'!F194</f>
        <v>0</v>
      </c>
      <c r="G30" s="21">
        <f>'2.2. Opérateurs'!G30+'2.2. Opérateurs'!G71+'2.2. Opérateurs'!G112+'2.2. Opérateurs'!G153+'2.2. Opérateurs'!G194</f>
        <v>0</v>
      </c>
      <c r="H30" s="16"/>
      <c r="I30" s="31" t="s">
        <v>8</v>
      </c>
      <c r="J30" s="18">
        <f>'2.2. Opérateurs'!J30+'2.2. Opérateurs'!J71+'2.2. Opérateurs'!J112+'2.2. Opérateurs'!J194</f>
        <v>0</v>
      </c>
      <c r="K30" s="19">
        <f>'2.2. Opérateurs'!K30+'2.2. Opérateurs'!K71+'2.2. Opérateurs'!K112+'2.2. Opérateurs'!K194</f>
        <v>0</v>
      </c>
      <c r="L30" s="18">
        <f>'2.2. Opérateurs'!L30+'2.2. Opérateurs'!L71+'2.2. Opérateurs'!L112+'2.2. Opérateurs'!L194</f>
        <v>0</v>
      </c>
      <c r="M30" s="21">
        <f>'2.2. Opérateurs'!M30+'2.2. Opérateurs'!M71+'2.2. Opérateurs'!M112+'2.2. Opérateurs'!M194</f>
        <v>0</v>
      </c>
      <c r="N30" s="18">
        <f>'2.2. Opérateurs'!N30+'2.2. Opérateurs'!N71+'2.2. Opérateurs'!N112+'2.2. Opérateurs'!N194</f>
        <v>0</v>
      </c>
      <c r="O30" s="21">
        <f>'2.2. Opérateurs'!O30+'2.2. Opérateurs'!O71+'2.2. Opérateurs'!O112+'2.2. Opérateurs'!O194</f>
        <v>0</v>
      </c>
      <c r="P30" s="16"/>
      <c r="Q30" s="31" t="s">
        <v>8</v>
      </c>
      <c r="R30" s="18">
        <f>'2.2. Opérateurs'!R30+'2.2. Opérateurs'!R71+'2.2. Opérateurs'!R112+'2.2. Opérateurs'!R153+'2.2. Opérateurs'!R194</f>
        <v>0</v>
      </c>
      <c r="S30" s="19">
        <f>'2.2. Opérateurs'!S30+'2.2. Opérateurs'!S71+'2.2. Opérateurs'!S112+'2.2. Opérateurs'!S153+'2.2. Opérateurs'!S194</f>
        <v>0</v>
      </c>
      <c r="T30" s="18">
        <f>'2.2. Opérateurs'!T30+'2.2. Opérateurs'!T71+'2.2. Opérateurs'!T112+'2.2. Opérateurs'!T153+'2.2. Opérateurs'!T194</f>
        <v>0</v>
      </c>
      <c r="U30" s="21">
        <f>'2.2. Opérateurs'!U30+'2.2. Opérateurs'!U71+'2.2. Opérateurs'!U112+'2.2. Opérateurs'!U153+'2.2. Opérateurs'!U194</f>
        <v>0</v>
      </c>
      <c r="V30" s="18">
        <f>'2.2. Opérateurs'!V30+'2.2. Opérateurs'!V71+'2.2. Opérateurs'!V112+'2.2. Opérateurs'!V153+'2.2. Opérateurs'!V194</f>
        <v>0</v>
      </c>
      <c r="W30" s="21">
        <f>'2.2. Opérateurs'!W30+'2.2. Opérateurs'!W71+'2.2. Opérateurs'!W112+'2.2. Opérateurs'!W153+'2.2. Opérateurs'!W194</f>
        <v>0</v>
      </c>
    </row>
    <row r="31" spans="1:23" ht="15.75" thickBot="1" x14ac:dyDescent="0.3">
      <c r="A31" s="31" t="s">
        <v>9</v>
      </c>
      <c r="B31" s="18">
        <f>'2.2. Opérateurs'!B31+'2.2. Opérateurs'!B72+'2.2. Opérateurs'!B113+'2.2. Opérateurs'!B154+'2.2. Opérateurs'!B195</f>
        <v>0</v>
      </c>
      <c r="C31" s="19">
        <f>'2.2. Opérateurs'!C31+'2.2. Opérateurs'!C72+'2.2. Opérateurs'!C113+'2.2. Opérateurs'!C154+'2.2. Opérateurs'!C195</f>
        <v>0</v>
      </c>
      <c r="D31" s="18">
        <f>'2.2. Opérateurs'!D31+'2.2. Opérateurs'!D72+'2.2. Opérateurs'!D113+'2.2. Opérateurs'!D154+'2.2. Opérateurs'!D195</f>
        <v>0</v>
      </c>
      <c r="E31" s="21">
        <f>'2.2. Opérateurs'!E31+'2.2. Opérateurs'!E72+'2.2. Opérateurs'!E113+'2.2. Opérateurs'!E154+'2.2. Opérateurs'!E195</f>
        <v>0</v>
      </c>
      <c r="F31" s="18">
        <f>'2.2. Opérateurs'!F31+'2.2. Opérateurs'!F72+'2.2. Opérateurs'!F113+'2.2. Opérateurs'!F154+'2.2. Opérateurs'!F195</f>
        <v>0</v>
      </c>
      <c r="G31" s="21">
        <f>'2.2. Opérateurs'!G31+'2.2. Opérateurs'!G72+'2.2. Opérateurs'!G113+'2.2. Opérateurs'!G154+'2.2. Opérateurs'!G195</f>
        <v>0</v>
      </c>
      <c r="H31" s="16"/>
      <c r="I31" s="31" t="s">
        <v>9</v>
      </c>
      <c r="J31" s="18">
        <f>'2.2. Opérateurs'!J31+'2.2. Opérateurs'!J72+'2.2. Opérateurs'!J113+'2.2. Opérateurs'!J195</f>
        <v>0</v>
      </c>
      <c r="K31" s="19">
        <f>'2.2. Opérateurs'!K31+'2.2. Opérateurs'!K72+'2.2. Opérateurs'!K113+'2.2. Opérateurs'!K195</f>
        <v>0</v>
      </c>
      <c r="L31" s="18">
        <f>'2.2. Opérateurs'!L31+'2.2. Opérateurs'!L72+'2.2. Opérateurs'!L113+'2.2. Opérateurs'!L195</f>
        <v>0</v>
      </c>
      <c r="M31" s="21">
        <f>'2.2. Opérateurs'!M31+'2.2. Opérateurs'!M72+'2.2. Opérateurs'!M113+'2.2. Opérateurs'!M195</f>
        <v>0</v>
      </c>
      <c r="N31" s="18">
        <f>'2.2. Opérateurs'!N31+'2.2. Opérateurs'!N72+'2.2. Opérateurs'!N113+'2.2. Opérateurs'!N195</f>
        <v>0</v>
      </c>
      <c r="O31" s="21">
        <f>'2.2. Opérateurs'!O31+'2.2. Opérateurs'!O72+'2.2. Opérateurs'!O113+'2.2. Opérateurs'!O195</f>
        <v>0</v>
      </c>
      <c r="P31" s="16"/>
      <c r="Q31" s="31" t="s">
        <v>9</v>
      </c>
      <c r="R31" s="18">
        <f>'2.2. Opérateurs'!R31+'2.2. Opérateurs'!R72+'2.2. Opérateurs'!R113+'2.2. Opérateurs'!R154+'2.2. Opérateurs'!R195</f>
        <v>0</v>
      </c>
      <c r="S31" s="19">
        <f>'2.2. Opérateurs'!S31+'2.2. Opérateurs'!S72+'2.2. Opérateurs'!S113+'2.2. Opérateurs'!S154+'2.2. Opérateurs'!S195</f>
        <v>0</v>
      </c>
      <c r="T31" s="18">
        <f>'2.2. Opérateurs'!T31+'2.2. Opérateurs'!T72+'2.2. Opérateurs'!T113+'2.2. Opérateurs'!T154+'2.2. Opérateurs'!T195</f>
        <v>0</v>
      </c>
      <c r="U31" s="21">
        <f>'2.2. Opérateurs'!U31+'2.2. Opérateurs'!U72+'2.2. Opérateurs'!U113+'2.2. Opérateurs'!U154+'2.2. Opérateurs'!U195</f>
        <v>0</v>
      </c>
      <c r="V31" s="18">
        <f>'2.2. Opérateurs'!V31+'2.2. Opérateurs'!V72+'2.2. Opérateurs'!V113+'2.2. Opérateurs'!V154+'2.2. Opérateurs'!V195</f>
        <v>0</v>
      </c>
      <c r="W31" s="21">
        <f>'2.2. Opérateurs'!W31+'2.2. Opérateurs'!W72+'2.2. Opérateurs'!W113+'2.2. Opérateurs'!W154+'2.2. Opérateurs'!W195</f>
        <v>0</v>
      </c>
    </row>
    <row r="32" spans="1:23" ht="15.75" thickBot="1" x14ac:dyDescent="0.3">
      <c r="A32" s="31" t="s">
        <v>10</v>
      </c>
      <c r="B32" s="18">
        <f>'2.2. Opérateurs'!B32+'2.2. Opérateurs'!B73+'2.2. Opérateurs'!B114+'2.2. Opérateurs'!B155+'2.2. Opérateurs'!B196</f>
        <v>0</v>
      </c>
      <c r="C32" s="19">
        <f>'2.2. Opérateurs'!C32+'2.2. Opérateurs'!C73+'2.2. Opérateurs'!C114+'2.2. Opérateurs'!C155+'2.2. Opérateurs'!C196</f>
        <v>0</v>
      </c>
      <c r="D32" s="18">
        <f>'2.2. Opérateurs'!D32+'2.2. Opérateurs'!D73+'2.2. Opérateurs'!D114+'2.2. Opérateurs'!D155+'2.2. Opérateurs'!D196</f>
        <v>0</v>
      </c>
      <c r="E32" s="21">
        <f>'2.2. Opérateurs'!E32+'2.2. Opérateurs'!E73+'2.2. Opérateurs'!E114+'2.2. Opérateurs'!E155+'2.2. Opérateurs'!E196</f>
        <v>0</v>
      </c>
      <c r="F32" s="18">
        <f>'2.2. Opérateurs'!F32+'2.2. Opérateurs'!F73+'2.2. Opérateurs'!F114+'2.2. Opérateurs'!F155+'2.2. Opérateurs'!F196</f>
        <v>0</v>
      </c>
      <c r="G32" s="21">
        <f>'2.2. Opérateurs'!G32+'2.2. Opérateurs'!G73+'2.2. Opérateurs'!G114+'2.2. Opérateurs'!G155+'2.2. Opérateurs'!G196</f>
        <v>0</v>
      </c>
      <c r="H32" s="16"/>
      <c r="I32" s="31" t="s">
        <v>10</v>
      </c>
      <c r="J32" s="18">
        <f>'2.2. Opérateurs'!J32+'2.2. Opérateurs'!J73+'2.2. Opérateurs'!J114+'2.2. Opérateurs'!J196</f>
        <v>0</v>
      </c>
      <c r="K32" s="19">
        <f>'2.2. Opérateurs'!K32+'2.2. Opérateurs'!K73+'2.2. Opérateurs'!K114+'2.2. Opérateurs'!K196</f>
        <v>0</v>
      </c>
      <c r="L32" s="18">
        <f>'2.2. Opérateurs'!L32+'2.2. Opérateurs'!L73+'2.2. Opérateurs'!L114+'2.2. Opérateurs'!L196</f>
        <v>0</v>
      </c>
      <c r="M32" s="21">
        <f>'2.2. Opérateurs'!M32+'2.2. Opérateurs'!M73+'2.2. Opérateurs'!M114+'2.2. Opérateurs'!M196</f>
        <v>0</v>
      </c>
      <c r="N32" s="18">
        <f>'2.2. Opérateurs'!N32+'2.2. Opérateurs'!N73+'2.2. Opérateurs'!N114+'2.2. Opérateurs'!N196</f>
        <v>0</v>
      </c>
      <c r="O32" s="21">
        <f>'2.2. Opérateurs'!O32+'2.2. Opérateurs'!O73+'2.2. Opérateurs'!O114+'2.2. Opérateurs'!O196</f>
        <v>0</v>
      </c>
      <c r="P32" s="16"/>
      <c r="Q32" s="31" t="s">
        <v>10</v>
      </c>
      <c r="R32" s="18">
        <f>'2.2. Opérateurs'!R32+'2.2. Opérateurs'!R73+'2.2. Opérateurs'!R114+'2.2. Opérateurs'!R155+'2.2. Opérateurs'!R196</f>
        <v>0</v>
      </c>
      <c r="S32" s="19">
        <f>'2.2. Opérateurs'!S32+'2.2. Opérateurs'!S73+'2.2. Opérateurs'!S114+'2.2. Opérateurs'!S155+'2.2. Opérateurs'!S196</f>
        <v>0</v>
      </c>
      <c r="T32" s="18">
        <f>'2.2. Opérateurs'!T32+'2.2. Opérateurs'!T73+'2.2. Opérateurs'!T114+'2.2. Opérateurs'!T155+'2.2. Opérateurs'!T196</f>
        <v>0</v>
      </c>
      <c r="U32" s="21">
        <f>'2.2. Opérateurs'!U32+'2.2. Opérateurs'!U73+'2.2. Opérateurs'!U114+'2.2. Opérateurs'!U155+'2.2. Opérateurs'!U196</f>
        <v>0</v>
      </c>
      <c r="V32" s="18">
        <f>'2.2. Opérateurs'!V32+'2.2. Opérateurs'!V73+'2.2. Opérateurs'!V114+'2.2. Opérateurs'!V155+'2.2. Opérateurs'!V196</f>
        <v>0</v>
      </c>
      <c r="W32" s="21">
        <f>'2.2. Opérateurs'!W32+'2.2. Opérateurs'!W73+'2.2. Opérateurs'!W114+'2.2. Opérateurs'!W155+'2.2. Opérateurs'!W196</f>
        <v>0</v>
      </c>
    </row>
    <row r="33" spans="1:23" ht="15.75" thickBot="1" x14ac:dyDescent="0.3">
      <c r="A33" s="31" t="s">
        <v>11</v>
      </c>
      <c r="B33" s="18">
        <f>'2.2. Opérateurs'!B33+'2.2. Opérateurs'!B74+'2.2. Opérateurs'!B115+'2.2. Opérateurs'!B156+'2.2. Opérateurs'!B197</f>
        <v>0</v>
      </c>
      <c r="C33" s="19">
        <f>'2.2. Opérateurs'!C33+'2.2. Opérateurs'!C74+'2.2. Opérateurs'!C115+'2.2. Opérateurs'!C156+'2.2. Opérateurs'!C197</f>
        <v>0</v>
      </c>
      <c r="D33" s="18">
        <f>'2.2. Opérateurs'!D33+'2.2. Opérateurs'!D74+'2.2. Opérateurs'!D115+'2.2. Opérateurs'!D156+'2.2. Opérateurs'!D197</f>
        <v>0</v>
      </c>
      <c r="E33" s="21">
        <f>'2.2. Opérateurs'!E33+'2.2. Opérateurs'!E74+'2.2. Opérateurs'!E115+'2.2. Opérateurs'!E156+'2.2. Opérateurs'!E197</f>
        <v>0</v>
      </c>
      <c r="F33" s="18">
        <f>'2.2. Opérateurs'!F33+'2.2. Opérateurs'!F74+'2.2. Opérateurs'!F115+'2.2. Opérateurs'!F156+'2.2. Opérateurs'!F197</f>
        <v>0</v>
      </c>
      <c r="G33" s="21">
        <f>'2.2. Opérateurs'!G33+'2.2. Opérateurs'!G74+'2.2. Opérateurs'!G115+'2.2. Opérateurs'!G156+'2.2. Opérateurs'!G197</f>
        <v>0</v>
      </c>
      <c r="H33" s="16"/>
      <c r="I33" s="31" t="s">
        <v>11</v>
      </c>
      <c r="J33" s="18">
        <f>'2.2. Opérateurs'!J33+'2.2. Opérateurs'!J74+'2.2. Opérateurs'!J115+'2.2. Opérateurs'!J197</f>
        <v>0</v>
      </c>
      <c r="K33" s="19">
        <f>'2.2. Opérateurs'!K33+'2.2. Opérateurs'!K74+'2.2. Opérateurs'!K115+'2.2. Opérateurs'!K197</f>
        <v>0</v>
      </c>
      <c r="L33" s="18">
        <f>'2.2. Opérateurs'!L33+'2.2. Opérateurs'!L74+'2.2. Opérateurs'!L115+'2.2. Opérateurs'!L197</f>
        <v>0</v>
      </c>
      <c r="M33" s="21">
        <f>'2.2. Opérateurs'!M33+'2.2. Opérateurs'!M74+'2.2. Opérateurs'!M115+'2.2. Opérateurs'!M197</f>
        <v>0</v>
      </c>
      <c r="N33" s="18">
        <f>'2.2. Opérateurs'!N33+'2.2. Opérateurs'!N74+'2.2. Opérateurs'!N115+'2.2. Opérateurs'!N197</f>
        <v>0</v>
      </c>
      <c r="O33" s="21">
        <f>'2.2. Opérateurs'!O33+'2.2. Opérateurs'!O74+'2.2. Opérateurs'!O115+'2.2. Opérateurs'!O197</f>
        <v>0</v>
      </c>
      <c r="P33" s="16"/>
      <c r="Q33" s="31" t="s">
        <v>11</v>
      </c>
      <c r="R33" s="18">
        <f>'2.2. Opérateurs'!R33+'2.2. Opérateurs'!R74+'2.2. Opérateurs'!R115+'2.2. Opérateurs'!R156+'2.2. Opérateurs'!R197</f>
        <v>0</v>
      </c>
      <c r="S33" s="19">
        <f>'2.2. Opérateurs'!S33+'2.2. Opérateurs'!S74+'2.2. Opérateurs'!S115+'2.2. Opérateurs'!S156+'2.2. Opérateurs'!S197</f>
        <v>0</v>
      </c>
      <c r="T33" s="18">
        <f>'2.2. Opérateurs'!T33+'2.2. Opérateurs'!T74+'2.2. Opérateurs'!T115+'2.2. Opérateurs'!T156+'2.2. Opérateurs'!T197</f>
        <v>0</v>
      </c>
      <c r="U33" s="21">
        <f>'2.2. Opérateurs'!U33+'2.2. Opérateurs'!U74+'2.2. Opérateurs'!U115+'2.2. Opérateurs'!U156+'2.2. Opérateurs'!U197</f>
        <v>0</v>
      </c>
      <c r="V33" s="18">
        <f>'2.2. Opérateurs'!V33+'2.2. Opérateurs'!V74+'2.2. Opérateurs'!V115+'2.2. Opérateurs'!V156+'2.2. Opérateurs'!V197</f>
        <v>0</v>
      </c>
      <c r="W33" s="21">
        <f>'2.2. Opérateurs'!W33+'2.2. Opérateurs'!W74+'2.2. Opérateurs'!W115+'2.2. Opérateurs'!W156+'2.2. Opérateurs'!W197</f>
        <v>0</v>
      </c>
    </row>
    <row r="34" spans="1:23" ht="15.75" thickBot="1" x14ac:dyDescent="0.3">
      <c r="A34" s="31" t="s">
        <v>12</v>
      </c>
      <c r="B34" s="18">
        <f>'2.2. Opérateurs'!B34+'2.2. Opérateurs'!B75+'2.2. Opérateurs'!B116+'2.2. Opérateurs'!B157+'2.2. Opérateurs'!B198</f>
        <v>0</v>
      </c>
      <c r="C34" s="19">
        <f>'2.2. Opérateurs'!C34+'2.2. Opérateurs'!C75+'2.2. Opérateurs'!C116+'2.2. Opérateurs'!C157+'2.2. Opérateurs'!C198</f>
        <v>0</v>
      </c>
      <c r="D34" s="18">
        <f>'2.2. Opérateurs'!D34+'2.2. Opérateurs'!D75+'2.2. Opérateurs'!D116+'2.2. Opérateurs'!D157+'2.2. Opérateurs'!D198</f>
        <v>0</v>
      </c>
      <c r="E34" s="21">
        <f>'2.2. Opérateurs'!E34+'2.2. Opérateurs'!E75+'2.2. Opérateurs'!E116+'2.2. Opérateurs'!E157+'2.2. Opérateurs'!E198</f>
        <v>0</v>
      </c>
      <c r="F34" s="18">
        <f>'2.2. Opérateurs'!F34+'2.2. Opérateurs'!F75+'2.2. Opérateurs'!F116+'2.2. Opérateurs'!F157+'2.2. Opérateurs'!F198</f>
        <v>0</v>
      </c>
      <c r="G34" s="21">
        <f>'2.2. Opérateurs'!G34+'2.2. Opérateurs'!G75+'2.2. Opérateurs'!G116+'2.2. Opérateurs'!G157+'2.2. Opérateurs'!G198</f>
        <v>0</v>
      </c>
      <c r="H34" s="16"/>
      <c r="I34" s="31" t="s">
        <v>12</v>
      </c>
      <c r="J34" s="18">
        <f>'2.2. Opérateurs'!J34+'2.2. Opérateurs'!J75+'2.2. Opérateurs'!J116+'2.2. Opérateurs'!J198</f>
        <v>0</v>
      </c>
      <c r="K34" s="19">
        <f>'2.2. Opérateurs'!K34+'2.2. Opérateurs'!K75+'2.2. Opérateurs'!K116+'2.2. Opérateurs'!K198</f>
        <v>0</v>
      </c>
      <c r="L34" s="18">
        <f>'2.2. Opérateurs'!L34+'2.2. Opérateurs'!L75+'2.2. Opérateurs'!L116+'2.2. Opérateurs'!L198</f>
        <v>0</v>
      </c>
      <c r="M34" s="21">
        <f>'2.2. Opérateurs'!M34+'2.2. Opérateurs'!M75+'2.2. Opérateurs'!M116+'2.2. Opérateurs'!M198</f>
        <v>0</v>
      </c>
      <c r="N34" s="18">
        <f>'2.2. Opérateurs'!N34+'2.2. Opérateurs'!N75+'2.2. Opérateurs'!N116+'2.2. Opérateurs'!N198</f>
        <v>0</v>
      </c>
      <c r="O34" s="21">
        <f>'2.2. Opérateurs'!O34+'2.2. Opérateurs'!O75+'2.2. Opérateurs'!O116+'2.2. Opérateurs'!O198</f>
        <v>0</v>
      </c>
      <c r="P34" s="16"/>
      <c r="Q34" s="31" t="s">
        <v>12</v>
      </c>
      <c r="R34" s="18">
        <f>'2.2. Opérateurs'!R34+'2.2. Opérateurs'!R75+'2.2. Opérateurs'!R116+'2.2. Opérateurs'!R157+'2.2. Opérateurs'!R198</f>
        <v>0</v>
      </c>
      <c r="S34" s="19">
        <f>'2.2. Opérateurs'!S34+'2.2. Opérateurs'!S75+'2.2. Opérateurs'!S116+'2.2. Opérateurs'!S157+'2.2. Opérateurs'!S198</f>
        <v>0</v>
      </c>
      <c r="T34" s="18">
        <f>'2.2. Opérateurs'!T34+'2.2. Opérateurs'!T75+'2.2. Opérateurs'!T116+'2.2. Opérateurs'!T157+'2.2. Opérateurs'!T198</f>
        <v>0</v>
      </c>
      <c r="U34" s="21">
        <f>'2.2. Opérateurs'!U34+'2.2. Opérateurs'!U75+'2.2. Opérateurs'!U116+'2.2. Opérateurs'!U157+'2.2. Opérateurs'!U198</f>
        <v>0</v>
      </c>
      <c r="V34" s="18">
        <f>'2.2. Opérateurs'!V34+'2.2. Opérateurs'!V75+'2.2. Opérateurs'!V116+'2.2. Opérateurs'!V157+'2.2. Opérateurs'!V198</f>
        <v>0</v>
      </c>
      <c r="W34" s="21">
        <f>'2.2. Opérateurs'!W34+'2.2. Opérateurs'!W75+'2.2. Opérateurs'!W116+'2.2. Opérateurs'!W157+'2.2. Opérateurs'!W198</f>
        <v>0</v>
      </c>
    </row>
    <row r="35" spans="1:23" ht="15.75" thickBot="1" x14ac:dyDescent="0.3">
      <c r="A35" s="32" t="s">
        <v>13</v>
      </c>
      <c r="B35" s="18">
        <f>'2.2. Opérateurs'!B35+'2.2. Opérateurs'!B76+'2.2. Opérateurs'!B117+'2.2. Opérateurs'!B158+'2.2. Opérateurs'!B199</f>
        <v>0</v>
      </c>
      <c r="C35" s="19">
        <f>'2.2. Opérateurs'!C35+'2.2. Opérateurs'!C76+'2.2. Opérateurs'!C117+'2.2. Opérateurs'!C158+'2.2. Opérateurs'!C199</f>
        <v>0</v>
      </c>
      <c r="D35" s="18">
        <f>'2.2. Opérateurs'!D35+'2.2. Opérateurs'!D76+'2.2. Opérateurs'!D117+'2.2. Opérateurs'!D158+'2.2. Opérateurs'!D199</f>
        <v>0</v>
      </c>
      <c r="E35" s="21">
        <f>'2.2. Opérateurs'!E35+'2.2. Opérateurs'!E76+'2.2. Opérateurs'!E117+'2.2. Opérateurs'!E158+'2.2. Opérateurs'!E199</f>
        <v>0</v>
      </c>
      <c r="F35" s="18">
        <f>'2.2. Opérateurs'!F35+'2.2. Opérateurs'!F76+'2.2. Opérateurs'!F117+'2.2. Opérateurs'!F158+'2.2. Opérateurs'!F199</f>
        <v>0</v>
      </c>
      <c r="G35" s="21">
        <f>'2.2. Opérateurs'!G35+'2.2. Opérateurs'!G76+'2.2. Opérateurs'!G117+'2.2. Opérateurs'!G158+'2.2. Opérateurs'!G199</f>
        <v>0</v>
      </c>
      <c r="H35" s="16"/>
      <c r="I35" s="32" t="s">
        <v>13</v>
      </c>
      <c r="J35" s="18">
        <f>'2.2. Opérateurs'!J35+'2.2. Opérateurs'!J76+'2.2. Opérateurs'!J117+'2.2. Opérateurs'!J199</f>
        <v>0</v>
      </c>
      <c r="K35" s="19">
        <f>'2.2. Opérateurs'!K35+'2.2. Opérateurs'!K76+'2.2. Opérateurs'!K117+'2.2. Opérateurs'!K199</f>
        <v>0</v>
      </c>
      <c r="L35" s="18">
        <f>'2.2. Opérateurs'!L35+'2.2. Opérateurs'!L76+'2.2. Opérateurs'!L117+'2.2. Opérateurs'!L199</f>
        <v>0</v>
      </c>
      <c r="M35" s="21">
        <f>'2.2. Opérateurs'!M35+'2.2. Opérateurs'!M76+'2.2. Opérateurs'!M117+'2.2. Opérateurs'!M199</f>
        <v>0</v>
      </c>
      <c r="N35" s="18">
        <f>'2.2. Opérateurs'!N35+'2.2. Opérateurs'!N76+'2.2. Opérateurs'!N117+'2.2. Opérateurs'!N199</f>
        <v>0</v>
      </c>
      <c r="O35" s="21">
        <f>'2.2. Opérateurs'!O35+'2.2. Opérateurs'!O76+'2.2. Opérateurs'!O117+'2.2. Opérateurs'!O199</f>
        <v>0</v>
      </c>
      <c r="P35" s="16"/>
      <c r="Q35" s="32" t="s">
        <v>13</v>
      </c>
      <c r="R35" s="18">
        <f>'2.2. Opérateurs'!R35+'2.2. Opérateurs'!R76+'2.2. Opérateurs'!R117+'2.2. Opérateurs'!R158+'2.2. Opérateurs'!R199</f>
        <v>0</v>
      </c>
      <c r="S35" s="19">
        <f>'2.2. Opérateurs'!S35+'2.2. Opérateurs'!S76+'2.2. Opérateurs'!S117+'2.2. Opérateurs'!S158+'2.2. Opérateurs'!S199</f>
        <v>0</v>
      </c>
      <c r="T35" s="18">
        <f>'2.2. Opérateurs'!T35+'2.2. Opérateurs'!T76+'2.2. Opérateurs'!T117+'2.2. Opérateurs'!T158+'2.2. Opérateurs'!T199</f>
        <v>0</v>
      </c>
      <c r="U35" s="21">
        <f>'2.2. Opérateurs'!U35+'2.2. Opérateurs'!U76+'2.2. Opérateurs'!U117+'2.2. Opérateurs'!U158+'2.2. Opérateurs'!U199</f>
        <v>0</v>
      </c>
      <c r="V35" s="18">
        <f>'2.2. Opérateurs'!V35+'2.2. Opérateurs'!V76+'2.2. Opérateurs'!V117+'2.2. Opérateurs'!V158+'2.2. Opérateurs'!V199</f>
        <v>0</v>
      </c>
      <c r="W35" s="21">
        <f>'2.2. Opérateurs'!W35+'2.2. Opérateurs'!W76+'2.2. Opérateurs'!W117+'2.2. Opérateurs'!W158+'2.2. Opérateurs'!W199</f>
        <v>0</v>
      </c>
    </row>
    <row r="36" spans="1:23" ht="15.75" thickBot="1" x14ac:dyDescent="0.3">
      <c r="A36" s="32" t="s">
        <v>14</v>
      </c>
      <c r="B36" s="18">
        <f>'2.2. Opérateurs'!B36+'2.2. Opérateurs'!B77+'2.2. Opérateurs'!B118+'2.2. Opérateurs'!B159+'2.2. Opérateurs'!B200</f>
        <v>0</v>
      </c>
      <c r="C36" s="19">
        <f>'2.2. Opérateurs'!C36+'2.2. Opérateurs'!C77+'2.2. Opérateurs'!C118+'2.2. Opérateurs'!C159+'2.2. Opérateurs'!C200</f>
        <v>0</v>
      </c>
      <c r="D36" s="18">
        <f>'2.2. Opérateurs'!D36+'2.2. Opérateurs'!D77+'2.2. Opérateurs'!D118+'2.2. Opérateurs'!D159+'2.2. Opérateurs'!D200</f>
        <v>0</v>
      </c>
      <c r="E36" s="21">
        <f>'2.2. Opérateurs'!E36+'2.2. Opérateurs'!E77+'2.2. Opérateurs'!E118+'2.2. Opérateurs'!E159+'2.2. Opérateurs'!E200</f>
        <v>0</v>
      </c>
      <c r="F36" s="18">
        <f>'2.2. Opérateurs'!F36+'2.2. Opérateurs'!F77+'2.2. Opérateurs'!F118+'2.2. Opérateurs'!F159+'2.2. Opérateurs'!F200</f>
        <v>0</v>
      </c>
      <c r="G36" s="21">
        <f>'2.2. Opérateurs'!G36+'2.2. Opérateurs'!G77+'2.2. Opérateurs'!G118+'2.2. Opérateurs'!G159+'2.2. Opérateurs'!G200</f>
        <v>0</v>
      </c>
      <c r="H36" s="16"/>
      <c r="I36" s="32" t="s">
        <v>14</v>
      </c>
      <c r="J36" s="18">
        <f>'2.2. Opérateurs'!J36+'2.2. Opérateurs'!J77+'2.2. Opérateurs'!J118+'2.2. Opérateurs'!J200</f>
        <v>0</v>
      </c>
      <c r="K36" s="19">
        <f>'2.2. Opérateurs'!K36+'2.2. Opérateurs'!K77+'2.2. Opérateurs'!K118+'2.2. Opérateurs'!K200</f>
        <v>0</v>
      </c>
      <c r="L36" s="18">
        <f>'2.2. Opérateurs'!L36+'2.2. Opérateurs'!L77+'2.2. Opérateurs'!L118+'2.2. Opérateurs'!L200</f>
        <v>0</v>
      </c>
      <c r="M36" s="21">
        <f>'2.2. Opérateurs'!M36+'2.2. Opérateurs'!M77+'2.2. Opérateurs'!M118+'2.2. Opérateurs'!M200</f>
        <v>0</v>
      </c>
      <c r="N36" s="18">
        <f>'2.2. Opérateurs'!N36+'2.2. Opérateurs'!N77+'2.2. Opérateurs'!N118+'2.2. Opérateurs'!N200</f>
        <v>0</v>
      </c>
      <c r="O36" s="21">
        <f>'2.2. Opérateurs'!O36+'2.2. Opérateurs'!O77+'2.2. Opérateurs'!O118+'2.2. Opérateurs'!O200</f>
        <v>0</v>
      </c>
      <c r="P36" s="16"/>
      <c r="Q36" s="32" t="s">
        <v>14</v>
      </c>
      <c r="R36" s="18">
        <f>'2.2. Opérateurs'!R36+'2.2. Opérateurs'!R77+'2.2. Opérateurs'!R118+'2.2. Opérateurs'!R159+'2.2. Opérateurs'!R200</f>
        <v>0</v>
      </c>
      <c r="S36" s="19">
        <f>'2.2. Opérateurs'!S36+'2.2. Opérateurs'!S77+'2.2. Opérateurs'!S118+'2.2. Opérateurs'!S159+'2.2. Opérateurs'!S200</f>
        <v>0</v>
      </c>
      <c r="T36" s="18">
        <f>'2.2. Opérateurs'!T36+'2.2. Opérateurs'!T77+'2.2. Opérateurs'!T118+'2.2. Opérateurs'!T159+'2.2. Opérateurs'!T200</f>
        <v>0</v>
      </c>
      <c r="U36" s="21">
        <f>'2.2. Opérateurs'!U36+'2.2. Opérateurs'!U77+'2.2. Opérateurs'!U118+'2.2. Opérateurs'!U159+'2.2. Opérateurs'!U200</f>
        <v>0</v>
      </c>
      <c r="V36" s="18">
        <f>'2.2. Opérateurs'!V36+'2.2. Opérateurs'!V77+'2.2. Opérateurs'!V118+'2.2. Opérateurs'!V159+'2.2. Opérateurs'!V200</f>
        <v>0</v>
      </c>
      <c r="W36" s="21">
        <f>'2.2. Opérateurs'!W36+'2.2. Opérateurs'!W77+'2.2. Opérateurs'!W118+'2.2. Opérateurs'!W159+'2.2. Opérateurs'!W200</f>
        <v>0</v>
      </c>
    </row>
    <row r="37" spans="1:23" ht="15.75" thickBot="1" x14ac:dyDescent="0.3">
      <c r="A37" s="32" t="s">
        <v>15</v>
      </c>
      <c r="B37" s="18">
        <f>'2.2. Opérateurs'!B37+'2.2. Opérateurs'!B78+'2.2. Opérateurs'!B119+'2.2. Opérateurs'!B160+'2.2. Opérateurs'!B201</f>
        <v>0</v>
      </c>
      <c r="C37" s="19">
        <f>'2.2. Opérateurs'!C37+'2.2. Opérateurs'!C78+'2.2. Opérateurs'!C119+'2.2. Opérateurs'!C160+'2.2. Opérateurs'!C201</f>
        <v>0</v>
      </c>
      <c r="D37" s="18">
        <f>'2.2. Opérateurs'!D37+'2.2. Opérateurs'!D78+'2.2. Opérateurs'!D119+'2.2. Opérateurs'!D160+'2.2. Opérateurs'!D201</f>
        <v>0</v>
      </c>
      <c r="E37" s="21">
        <f>'2.2. Opérateurs'!E37+'2.2. Opérateurs'!E78+'2.2. Opérateurs'!E119+'2.2. Opérateurs'!E160+'2.2. Opérateurs'!E201</f>
        <v>0</v>
      </c>
      <c r="F37" s="18">
        <f>'2.2. Opérateurs'!F37+'2.2. Opérateurs'!F78+'2.2. Opérateurs'!F119+'2.2. Opérateurs'!F160+'2.2. Opérateurs'!F201</f>
        <v>0</v>
      </c>
      <c r="G37" s="21">
        <f>'2.2. Opérateurs'!G37+'2.2. Opérateurs'!G78+'2.2. Opérateurs'!G119+'2.2. Opérateurs'!G160+'2.2. Opérateurs'!G201</f>
        <v>0</v>
      </c>
      <c r="H37" s="16"/>
      <c r="I37" s="32" t="s">
        <v>15</v>
      </c>
      <c r="J37" s="18">
        <f>'2.2. Opérateurs'!J37+'2.2. Opérateurs'!J78+'2.2. Opérateurs'!J119+'2.2. Opérateurs'!J201</f>
        <v>0</v>
      </c>
      <c r="K37" s="19">
        <f>'2.2. Opérateurs'!K37+'2.2. Opérateurs'!K78+'2.2. Opérateurs'!K119+'2.2. Opérateurs'!K201</f>
        <v>0</v>
      </c>
      <c r="L37" s="18">
        <f>'2.2. Opérateurs'!L37+'2.2. Opérateurs'!L78+'2.2. Opérateurs'!L119+'2.2. Opérateurs'!L201</f>
        <v>0</v>
      </c>
      <c r="M37" s="21">
        <f>'2.2. Opérateurs'!M37+'2.2. Opérateurs'!M78+'2.2. Opérateurs'!M119+'2.2. Opérateurs'!M201</f>
        <v>0</v>
      </c>
      <c r="N37" s="18">
        <f>'2.2. Opérateurs'!N37+'2.2. Opérateurs'!N78+'2.2. Opérateurs'!N119+'2.2. Opérateurs'!N201</f>
        <v>0</v>
      </c>
      <c r="O37" s="21">
        <f>'2.2. Opérateurs'!O37+'2.2. Opérateurs'!O78+'2.2. Opérateurs'!O119+'2.2. Opérateurs'!O201</f>
        <v>0</v>
      </c>
      <c r="P37" s="16"/>
      <c r="Q37" s="32" t="s">
        <v>15</v>
      </c>
      <c r="R37" s="18">
        <f>'2.2. Opérateurs'!R37+'2.2. Opérateurs'!R78+'2.2. Opérateurs'!R119+'2.2. Opérateurs'!R160+'2.2. Opérateurs'!R201</f>
        <v>0</v>
      </c>
      <c r="S37" s="19">
        <f>'2.2. Opérateurs'!S37+'2.2. Opérateurs'!S78+'2.2. Opérateurs'!S119+'2.2. Opérateurs'!S160+'2.2. Opérateurs'!S201</f>
        <v>0</v>
      </c>
      <c r="T37" s="18">
        <f>'2.2. Opérateurs'!T37+'2.2. Opérateurs'!T78+'2.2. Opérateurs'!T119+'2.2. Opérateurs'!T160+'2.2. Opérateurs'!T201</f>
        <v>0</v>
      </c>
      <c r="U37" s="21">
        <f>'2.2. Opérateurs'!U37+'2.2. Opérateurs'!U78+'2.2. Opérateurs'!U119+'2.2. Opérateurs'!U160+'2.2. Opérateurs'!U201</f>
        <v>0</v>
      </c>
      <c r="V37" s="18">
        <f>'2.2. Opérateurs'!V37+'2.2. Opérateurs'!V78+'2.2. Opérateurs'!V119+'2.2. Opérateurs'!V160+'2.2. Opérateurs'!V201</f>
        <v>0</v>
      </c>
      <c r="W37" s="21">
        <f>'2.2. Opérateurs'!W37+'2.2. Opérateurs'!W78+'2.2. Opérateurs'!W119+'2.2. Opérateurs'!W160+'2.2. Opérateurs'!W201</f>
        <v>0</v>
      </c>
    </row>
    <row r="38" spans="1:23" ht="15.75" thickBot="1" x14ac:dyDescent="0.3">
      <c r="A38" s="32" t="s">
        <v>16</v>
      </c>
      <c r="B38" s="18">
        <f>'2.2. Opérateurs'!B38+'2.2. Opérateurs'!B79+'2.2. Opérateurs'!B120+'2.2. Opérateurs'!B161+'2.2. Opérateurs'!B202</f>
        <v>0</v>
      </c>
      <c r="C38" s="19">
        <f>'2.2. Opérateurs'!C38+'2.2. Opérateurs'!C79+'2.2. Opérateurs'!C120+'2.2. Opérateurs'!C161+'2.2. Opérateurs'!C202</f>
        <v>0</v>
      </c>
      <c r="D38" s="18">
        <f>'2.2. Opérateurs'!D38+'2.2. Opérateurs'!D79+'2.2. Opérateurs'!D120+'2.2. Opérateurs'!D161+'2.2. Opérateurs'!D202</f>
        <v>0</v>
      </c>
      <c r="E38" s="21">
        <f>'2.2. Opérateurs'!E38+'2.2. Opérateurs'!E79+'2.2. Opérateurs'!E120+'2.2. Opérateurs'!E161+'2.2. Opérateurs'!E202</f>
        <v>0</v>
      </c>
      <c r="F38" s="18">
        <f>'2.2. Opérateurs'!F38+'2.2. Opérateurs'!F79+'2.2. Opérateurs'!F120+'2.2. Opérateurs'!F161+'2.2. Opérateurs'!F202</f>
        <v>0</v>
      </c>
      <c r="G38" s="21">
        <f>'2.2. Opérateurs'!G38+'2.2. Opérateurs'!G79+'2.2. Opérateurs'!G120+'2.2. Opérateurs'!G161+'2.2. Opérateurs'!G202</f>
        <v>0</v>
      </c>
      <c r="H38" s="16"/>
      <c r="I38" s="32" t="s">
        <v>16</v>
      </c>
      <c r="J38" s="18">
        <f>'2.2. Opérateurs'!J38+'2.2. Opérateurs'!J79+'2.2. Opérateurs'!J120+'2.2. Opérateurs'!J202</f>
        <v>0</v>
      </c>
      <c r="K38" s="19">
        <f>'2.2. Opérateurs'!K38+'2.2. Opérateurs'!K79+'2.2. Opérateurs'!K120+'2.2. Opérateurs'!K202</f>
        <v>0</v>
      </c>
      <c r="L38" s="18">
        <f>'2.2. Opérateurs'!L38+'2.2. Opérateurs'!L79+'2.2. Opérateurs'!L120+'2.2. Opérateurs'!L202</f>
        <v>0</v>
      </c>
      <c r="M38" s="21">
        <f>'2.2. Opérateurs'!M38+'2.2. Opérateurs'!M79+'2.2. Opérateurs'!M120+'2.2. Opérateurs'!M202</f>
        <v>0</v>
      </c>
      <c r="N38" s="18">
        <f>'2.2. Opérateurs'!N38+'2.2. Opérateurs'!N79+'2.2. Opérateurs'!N120+'2.2. Opérateurs'!N202</f>
        <v>0</v>
      </c>
      <c r="O38" s="21">
        <f>'2.2. Opérateurs'!O38+'2.2. Opérateurs'!O79+'2.2. Opérateurs'!O120+'2.2. Opérateurs'!O202</f>
        <v>0</v>
      </c>
      <c r="P38" s="16"/>
      <c r="Q38" s="32" t="s">
        <v>16</v>
      </c>
      <c r="R38" s="18">
        <f>'2.2. Opérateurs'!R38+'2.2. Opérateurs'!R79+'2.2. Opérateurs'!R120+'2.2. Opérateurs'!R161+'2.2. Opérateurs'!R202</f>
        <v>0</v>
      </c>
      <c r="S38" s="19">
        <f>'2.2. Opérateurs'!S38+'2.2. Opérateurs'!S79+'2.2. Opérateurs'!S120+'2.2. Opérateurs'!S161+'2.2. Opérateurs'!S202</f>
        <v>0</v>
      </c>
      <c r="T38" s="18">
        <f>'2.2. Opérateurs'!T38+'2.2. Opérateurs'!T79+'2.2. Opérateurs'!T120+'2.2. Opérateurs'!T161+'2.2. Opérateurs'!T202</f>
        <v>0</v>
      </c>
      <c r="U38" s="21">
        <f>'2.2. Opérateurs'!U38+'2.2. Opérateurs'!U79+'2.2. Opérateurs'!U120+'2.2. Opérateurs'!U161+'2.2. Opérateurs'!U202</f>
        <v>0</v>
      </c>
      <c r="V38" s="18">
        <f>'2.2. Opérateurs'!V38+'2.2. Opérateurs'!V79+'2.2. Opérateurs'!V120+'2.2. Opérateurs'!V161+'2.2. Opérateurs'!V202</f>
        <v>0</v>
      </c>
      <c r="W38" s="21">
        <f>'2.2. Opérateurs'!W38+'2.2. Opérateurs'!W79+'2.2. Opérateurs'!W120+'2.2. Opérateurs'!W161+'2.2. Opérateurs'!W202</f>
        <v>0</v>
      </c>
    </row>
    <row r="39" spans="1:23" ht="15.75" thickBot="1" x14ac:dyDescent="0.3">
      <c r="A39" s="32" t="s">
        <v>17</v>
      </c>
      <c r="B39" s="18">
        <f>'2.2. Opérateurs'!B39+'2.2. Opérateurs'!B80+'2.2. Opérateurs'!B121+'2.2. Opérateurs'!B162+'2.2. Opérateurs'!B203</f>
        <v>0</v>
      </c>
      <c r="C39" s="19">
        <f>'2.2. Opérateurs'!C39+'2.2. Opérateurs'!C80+'2.2. Opérateurs'!C121+'2.2. Opérateurs'!C162+'2.2. Opérateurs'!C203</f>
        <v>0</v>
      </c>
      <c r="D39" s="18">
        <f>'2.2. Opérateurs'!D39+'2.2. Opérateurs'!D80+'2.2. Opérateurs'!D121+'2.2. Opérateurs'!D162+'2.2. Opérateurs'!D203</f>
        <v>0</v>
      </c>
      <c r="E39" s="21">
        <f>'2.2. Opérateurs'!E39+'2.2. Opérateurs'!E80+'2.2. Opérateurs'!E121+'2.2. Opérateurs'!E162+'2.2. Opérateurs'!E203</f>
        <v>0</v>
      </c>
      <c r="F39" s="18">
        <f>'2.2. Opérateurs'!F39+'2.2. Opérateurs'!F80+'2.2. Opérateurs'!F121+'2.2. Opérateurs'!F162+'2.2. Opérateurs'!F203</f>
        <v>0</v>
      </c>
      <c r="G39" s="21">
        <f>'2.2. Opérateurs'!G39+'2.2. Opérateurs'!G80+'2.2. Opérateurs'!G121+'2.2. Opérateurs'!G162+'2.2. Opérateurs'!G203</f>
        <v>0</v>
      </c>
      <c r="H39" s="16"/>
      <c r="I39" s="32" t="s">
        <v>17</v>
      </c>
      <c r="J39" s="18">
        <f>'2.2. Opérateurs'!J39+'2.2. Opérateurs'!J80+'2.2. Opérateurs'!J121+'2.2. Opérateurs'!J203</f>
        <v>0</v>
      </c>
      <c r="K39" s="19">
        <f>'2.2. Opérateurs'!K39+'2.2. Opérateurs'!K80+'2.2. Opérateurs'!K121+'2.2. Opérateurs'!K203</f>
        <v>0</v>
      </c>
      <c r="L39" s="18">
        <f>'2.2. Opérateurs'!L39+'2.2. Opérateurs'!L80+'2.2. Opérateurs'!L121+'2.2. Opérateurs'!L203</f>
        <v>0</v>
      </c>
      <c r="M39" s="21">
        <f>'2.2. Opérateurs'!M39+'2.2. Opérateurs'!M80+'2.2. Opérateurs'!M121+'2.2. Opérateurs'!M203</f>
        <v>0</v>
      </c>
      <c r="N39" s="18">
        <f>'2.2. Opérateurs'!N39+'2.2. Opérateurs'!N80+'2.2. Opérateurs'!N121+'2.2. Opérateurs'!N203</f>
        <v>0</v>
      </c>
      <c r="O39" s="21">
        <f>'2.2. Opérateurs'!O39+'2.2. Opérateurs'!O80+'2.2. Opérateurs'!O121+'2.2. Opérateurs'!O203</f>
        <v>0</v>
      </c>
      <c r="P39" s="16"/>
      <c r="Q39" s="32" t="s">
        <v>17</v>
      </c>
      <c r="R39" s="18">
        <f>'2.2. Opérateurs'!R39+'2.2. Opérateurs'!R80+'2.2. Opérateurs'!R121+'2.2. Opérateurs'!R162+'2.2. Opérateurs'!R203</f>
        <v>0</v>
      </c>
      <c r="S39" s="19">
        <f>'2.2. Opérateurs'!S39+'2.2. Opérateurs'!S80+'2.2. Opérateurs'!S121+'2.2. Opérateurs'!S162+'2.2. Opérateurs'!S203</f>
        <v>0</v>
      </c>
      <c r="T39" s="18">
        <f>'2.2. Opérateurs'!T39+'2.2. Opérateurs'!T80+'2.2. Opérateurs'!T121+'2.2. Opérateurs'!T162+'2.2. Opérateurs'!T203</f>
        <v>0</v>
      </c>
      <c r="U39" s="21">
        <f>'2.2. Opérateurs'!U39+'2.2. Opérateurs'!U80+'2.2. Opérateurs'!U121+'2.2. Opérateurs'!U162+'2.2. Opérateurs'!U203</f>
        <v>0</v>
      </c>
      <c r="V39" s="18">
        <f>'2.2. Opérateurs'!V39+'2.2. Opérateurs'!V80+'2.2. Opérateurs'!V121+'2.2. Opérateurs'!V162+'2.2. Opérateurs'!V203</f>
        <v>0</v>
      </c>
      <c r="W39" s="21">
        <f>'2.2. Opérateurs'!W39+'2.2. Opérateurs'!W80+'2.2. Opérateurs'!W121+'2.2. Opérateurs'!W162+'2.2. Opérateurs'!W203</f>
        <v>0</v>
      </c>
    </row>
    <row r="40" spans="1:23" ht="15.75" thickBot="1" x14ac:dyDescent="0.3">
      <c r="A40" s="32" t="s">
        <v>18</v>
      </c>
      <c r="B40" s="18">
        <f>'2.2. Opérateurs'!B40+'2.2. Opérateurs'!B81+'2.2. Opérateurs'!B122+'2.2. Opérateurs'!B163+'2.2. Opérateurs'!B204</f>
        <v>0</v>
      </c>
      <c r="C40" s="19">
        <f>'2.2. Opérateurs'!C40+'2.2. Opérateurs'!C81+'2.2. Opérateurs'!C122+'2.2. Opérateurs'!C163+'2.2. Opérateurs'!C204</f>
        <v>0</v>
      </c>
      <c r="D40" s="18">
        <f>'2.2. Opérateurs'!D40+'2.2. Opérateurs'!D81+'2.2. Opérateurs'!D122+'2.2. Opérateurs'!D163+'2.2. Opérateurs'!D204</f>
        <v>0</v>
      </c>
      <c r="E40" s="21">
        <f>'2.2. Opérateurs'!E40+'2.2. Opérateurs'!E81+'2.2. Opérateurs'!E122+'2.2. Opérateurs'!E163+'2.2. Opérateurs'!E204</f>
        <v>0</v>
      </c>
      <c r="F40" s="18">
        <f>'2.2. Opérateurs'!F40+'2.2. Opérateurs'!F81+'2.2. Opérateurs'!F122+'2.2. Opérateurs'!F163+'2.2. Opérateurs'!F204</f>
        <v>0</v>
      </c>
      <c r="G40" s="21">
        <f>'2.2. Opérateurs'!G40+'2.2. Opérateurs'!G81+'2.2. Opérateurs'!G122+'2.2. Opérateurs'!G163+'2.2. Opérateurs'!G204</f>
        <v>0</v>
      </c>
      <c r="H40" s="16"/>
      <c r="I40" s="32" t="s">
        <v>18</v>
      </c>
      <c r="J40" s="18">
        <f>'2.2. Opérateurs'!J40+'2.2. Opérateurs'!J81+'2.2. Opérateurs'!J122+'2.2. Opérateurs'!J204</f>
        <v>0</v>
      </c>
      <c r="K40" s="19">
        <f>'2.2. Opérateurs'!K40+'2.2. Opérateurs'!K81+'2.2. Opérateurs'!K122+'2.2. Opérateurs'!K204</f>
        <v>0</v>
      </c>
      <c r="L40" s="18">
        <f>'2.2. Opérateurs'!L40+'2.2. Opérateurs'!L81+'2.2. Opérateurs'!L122+'2.2. Opérateurs'!L204</f>
        <v>0</v>
      </c>
      <c r="M40" s="21">
        <f>'2.2. Opérateurs'!M40+'2.2. Opérateurs'!M81+'2.2. Opérateurs'!M122+'2.2. Opérateurs'!M204</f>
        <v>0</v>
      </c>
      <c r="N40" s="18">
        <f>'2.2. Opérateurs'!N40+'2.2. Opérateurs'!N81+'2.2. Opérateurs'!N122+'2.2. Opérateurs'!N204</f>
        <v>0</v>
      </c>
      <c r="O40" s="21">
        <f>'2.2. Opérateurs'!O40+'2.2. Opérateurs'!O81+'2.2. Opérateurs'!O122+'2.2. Opérateurs'!O204</f>
        <v>0</v>
      </c>
      <c r="P40" s="16"/>
      <c r="Q40" s="32" t="s">
        <v>18</v>
      </c>
      <c r="R40" s="18">
        <f>'2.2. Opérateurs'!R40+'2.2. Opérateurs'!R81+'2.2. Opérateurs'!R122+'2.2. Opérateurs'!R163+'2.2. Opérateurs'!R204</f>
        <v>0</v>
      </c>
      <c r="S40" s="19">
        <f>'2.2. Opérateurs'!S40+'2.2. Opérateurs'!S81+'2.2. Opérateurs'!S122+'2.2. Opérateurs'!S163+'2.2. Opérateurs'!S204</f>
        <v>0</v>
      </c>
      <c r="T40" s="18">
        <f>'2.2. Opérateurs'!T40+'2.2. Opérateurs'!T81+'2.2. Opérateurs'!T122+'2.2. Opérateurs'!T163+'2.2. Opérateurs'!T204</f>
        <v>0</v>
      </c>
      <c r="U40" s="21">
        <f>'2.2. Opérateurs'!U40+'2.2. Opérateurs'!U81+'2.2. Opérateurs'!U122+'2.2. Opérateurs'!U163+'2.2. Opérateurs'!U204</f>
        <v>0</v>
      </c>
      <c r="V40" s="18">
        <f>'2.2. Opérateurs'!V40+'2.2. Opérateurs'!V81+'2.2. Opérateurs'!V122+'2.2. Opérateurs'!V163+'2.2. Opérateurs'!V204</f>
        <v>0</v>
      </c>
      <c r="W40" s="21">
        <f>'2.2. Opérateurs'!W40+'2.2. Opérateurs'!W81+'2.2. Opérateurs'!W122+'2.2. Opérateurs'!W163+'2.2. Opérateurs'!W204</f>
        <v>0</v>
      </c>
    </row>
    <row r="41" spans="1:23" x14ac:dyDescent="0.25">
      <c r="A41" s="24" t="s">
        <v>5</v>
      </c>
      <c r="B41" s="25">
        <f t="shared" ref="B41:G41" si="5">SUM(B28:B40)</f>
        <v>0</v>
      </c>
      <c r="C41" s="26">
        <f t="shared" si="5"/>
        <v>0</v>
      </c>
      <c r="D41" s="27">
        <f t="shared" si="5"/>
        <v>0</v>
      </c>
      <c r="E41" s="26">
        <f t="shared" si="5"/>
        <v>0</v>
      </c>
      <c r="F41" s="25">
        <f t="shared" si="5"/>
        <v>0</v>
      </c>
      <c r="G41" s="26">
        <f t="shared" si="5"/>
        <v>0</v>
      </c>
      <c r="H41" s="16"/>
      <c r="I41" s="24" t="s">
        <v>5</v>
      </c>
      <c r="J41" s="25">
        <f t="shared" ref="J41:O41" si="6">SUM(J28:J40)</f>
        <v>0</v>
      </c>
      <c r="K41" s="26">
        <f t="shared" si="6"/>
        <v>0</v>
      </c>
      <c r="L41" s="27">
        <f t="shared" si="6"/>
        <v>0</v>
      </c>
      <c r="M41" s="26">
        <f t="shared" si="6"/>
        <v>0</v>
      </c>
      <c r="N41" s="25">
        <f t="shared" si="6"/>
        <v>0</v>
      </c>
      <c r="O41" s="26">
        <f t="shared" si="6"/>
        <v>0</v>
      </c>
      <c r="P41" s="16"/>
      <c r="Q41" s="24" t="s">
        <v>5</v>
      </c>
      <c r="R41" s="25">
        <f t="shared" ref="R41:W41" si="7">SUM(R28:R40)</f>
        <v>0</v>
      </c>
      <c r="S41" s="26">
        <f t="shared" si="7"/>
        <v>0</v>
      </c>
      <c r="T41" s="27">
        <f t="shared" si="7"/>
        <v>0</v>
      </c>
      <c r="U41" s="26">
        <f t="shared" si="7"/>
        <v>0</v>
      </c>
      <c r="V41" s="25">
        <f t="shared" si="7"/>
        <v>0</v>
      </c>
      <c r="W41" s="26">
        <f t="shared" si="7"/>
        <v>0</v>
      </c>
    </row>
  </sheetData>
  <mergeCells count="32">
    <mergeCell ref="H3:N3"/>
    <mergeCell ref="A5:G5"/>
    <mergeCell ref="I5:O5"/>
    <mergeCell ref="A2:B2"/>
    <mergeCell ref="A24:G24"/>
    <mergeCell ref="I24:O24"/>
    <mergeCell ref="Q24:W24"/>
    <mergeCell ref="B26:C26"/>
    <mergeCell ref="D26:E26"/>
    <mergeCell ref="F26:G26"/>
    <mergeCell ref="J26:K26"/>
    <mergeCell ref="L26:M26"/>
    <mergeCell ref="N26:O26"/>
    <mergeCell ref="R26:S26"/>
    <mergeCell ref="T26:U26"/>
    <mergeCell ref="V26:W26"/>
    <mergeCell ref="P1:V1"/>
    <mergeCell ref="P2:V2"/>
    <mergeCell ref="P3:V3"/>
    <mergeCell ref="Q5:W5"/>
    <mergeCell ref="B7:C7"/>
    <mergeCell ref="D7:E7"/>
    <mergeCell ref="F7:G7"/>
    <mergeCell ref="J7:K7"/>
    <mergeCell ref="L7:M7"/>
    <mergeCell ref="N7:O7"/>
    <mergeCell ref="R7:S7"/>
    <mergeCell ref="T7:U7"/>
    <mergeCell ref="V7:W7"/>
    <mergeCell ref="H1:N1"/>
    <mergeCell ref="H2:N2"/>
    <mergeCell ref="A3:G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theme="9"/>
  </sheetPr>
  <dimension ref="A1:W205"/>
  <sheetViews>
    <sheetView zoomScale="90" zoomScaleNormal="90" workbookViewId="0">
      <selection activeCell="P15" sqref="P15"/>
    </sheetView>
  </sheetViews>
  <sheetFormatPr baseColWidth="10" defaultRowHeight="15" x14ac:dyDescent="0.25"/>
  <cols>
    <col min="1" max="1" width="22.42578125" bestFit="1" customWidth="1"/>
    <col min="9" max="9" width="22.42578125" bestFit="1" customWidth="1"/>
    <col min="17" max="17" width="22.42578125" bestFit="1" customWidth="1"/>
  </cols>
  <sheetData>
    <row r="1" spans="1:23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87"/>
      <c r="I1" s="87"/>
      <c r="J1" s="87"/>
      <c r="K1" s="87"/>
      <c r="L1" s="87"/>
      <c r="M1" s="87"/>
      <c r="N1" s="87"/>
      <c r="O1" s="33"/>
      <c r="P1" s="87"/>
      <c r="Q1" s="87"/>
      <c r="R1" s="87"/>
      <c r="S1" s="87"/>
      <c r="T1" s="87"/>
      <c r="U1" s="87"/>
      <c r="V1" s="87"/>
      <c r="W1" s="87"/>
    </row>
    <row r="2" spans="1:23" ht="15" customHeight="1" x14ac:dyDescent="0.25">
      <c r="A2" s="88" t="s">
        <v>26</v>
      </c>
      <c r="B2" s="87"/>
      <c r="C2" s="28" t="str">
        <f>'1.0. Méthodologie'!B2</f>
        <v>XXX</v>
      </c>
      <c r="D2" s="34"/>
      <c r="E2" s="34"/>
      <c r="F2" s="34"/>
      <c r="G2" s="34"/>
      <c r="H2" s="34"/>
      <c r="I2" s="34" t="s">
        <v>51</v>
      </c>
      <c r="J2" s="96" t="s">
        <v>27</v>
      </c>
      <c r="K2" s="96"/>
      <c r="L2" s="96"/>
      <c r="M2" s="96"/>
      <c r="N2" s="96"/>
      <c r="O2" s="96"/>
      <c r="P2" s="34"/>
      <c r="Q2" s="34"/>
      <c r="R2" s="34"/>
      <c r="S2" s="34"/>
      <c r="T2" s="34"/>
      <c r="U2" s="34"/>
      <c r="V2" s="34"/>
      <c r="W2" s="34"/>
    </row>
    <row r="3" spans="1:23" s="16" customFormat="1" x14ac:dyDescent="0.25">
      <c r="A3" s="88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3"/>
      <c r="Q4" s="23"/>
      <c r="R4" s="23"/>
      <c r="S4" s="23"/>
      <c r="T4" s="23"/>
      <c r="U4" s="23"/>
      <c r="V4" s="23"/>
      <c r="W4" s="23"/>
    </row>
    <row r="5" spans="1:23" ht="24" customHeight="1" x14ac:dyDescent="0.25">
      <c r="A5" s="96" t="s">
        <v>37</v>
      </c>
      <c r="B5" s="96"/>
      <c r="C5" s="96"/>
      <c r="D5" s="96"/>
      <c r="E5" s="96"/>
      <c r="F5" s="96"/>
      <c r="G5" s="96"/>
      <c r="H5" s="16"/>
      <c r="I5" s="96" t="s">
        <v>20</v>
      </c>
      <c r="J5" s="96"/>
      <c r="K5" s="96"/>
      <c r="L5" s="96"/>
      <c r="M5" s="96"/>
      <c r="N5" s="96"/>
      <c r="O5" s="96"/>
      <c r="P5" s="16"/>
      <c r="Q5" s="96" t="s">
        <v>21</v>
      </c>
      <c r="R5" s="96"/>
      <c r="S5" s="96"/>
      <c r="T5" s="96"/>
      <c r="U5" s="96"/>
      <c r="V5" s="96"/>
      <c r="W5" s="96"/>
    </row>
    <row r="6" spans="1:2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30"/>
      <c r="B7" s="89" t="s">
        <v>0</v>
      </c>
      <c r="C7" s="90"/>
      <c r="D7" s="89" t="s">
        <v>1</v>
      </c>
      <c r="E7" s="90"/>
      <c r="F7" s="89" t="s">
        <v>2</v>
      </c>
      <c r="G7" s="91"/>
      <c r="H7" s="16"/>
      <c r="I7" s="30"/>
      <c r="J7" s="89" t="s">
        <v>0</v>
      </c>
      <c r="K7" s="91"/>
      <c r="L7" s="89" t="s">
        <v>1</v>
      </c>
      <c r="M7" s="91"/>
      <c r="N7" s="89" t="s">
        <v>2</v>
      </c>
      <c r="O7" s="91"/>
      <c r="P7" s="16"/>
      <c r="Q7" s="30"/>
      <c r="R7" s="89" t="s">
        <v>0</v>
      </c>
      <c r="S7" s="90"/>
      <c r="T7" s="89" t="s">
        <v>1</v>
      </c>
      <c r="U7" s="90"/>
      <c r="V7" s="89" t="s">
        <v>2</v>
      </c>
      <c r="W7" s="91"/>
    </row>
    <row r="8" spans="1:23" ht="15.75" thickBot="1" x14ac:dyDescent="0.3">
      <c r="A8" s="13"/>
      <c r="B8" s="11" t="s">
        <v>3</v>
      </c>
      <c r="C8" s="12" t="s">
        <v>4</v>
      </c>
      <c r="D8" s="11" t="s">
        <v>3</v>
      </c>
      <c r="E8" s="13" t="s">
        <v>4</v>
      </c>
      <c r="F8" s="11" t="s">
        <v>3</v>
      </c>
      <c r="G8" s="13" t="s">
        <v>4</v>
      </c>
      <c r="H8" s="16"/>
      <c r="I8" s="13"/>
      <c r="J8" s="11" t="s">
        <v>3</v>
      </c>
      <c r="K8" s="12" t="s">
        <v>4</v>
      </c>
      <c r="L8" s="11" t="s">
        <v>3</v>
      </c>
      <c r="M8" s="13" t="s">
        <v>4</v>
      </c>
      <c r="N8" s="11" t="s">
        <v>3</v>
      </c>
      <c r="O8" s="13" t="s">
        <v>4</v>
      </c>
      <c r="P8" s="16"/>
      <c r="Q8" s="13"/>
      <c r="R8" s="11" t="s">
        <v>3</v>
      </c>
      <c r="S8" s="12" t="s">
        <v>4</v>
      </c>
      <c r="T8" s="11" t="s">
        <v>3</v>
      </c>
      <c r="U8" s="13" t="s">
        <v>4</v>
      </c>
      <c r="V8" s="11" t="s">
        <v>3</v>
      </c>
      <c r="W8" s="13" t="s">
        <v>4</v>
      </c>
    </row>
    <row r="9" spans="1:23" ht="15.75" thickBot="1" x14ac:dyDescent="0.3">
      <c r="A9" s="31" t="s">
        <v>6</v>
      </c>
      <c r="B9" s="18">
        <f t="shared" ref="B9:B21" si="0">SUM(R28+J9+R9+B28+J28)</f>
        <v>0</v>
      </c>
      <c r="C9" s="19">
        <f t="shared" ref="C9:C21" si="1">S28+K9+S9+C28+K28</f>
        <v>0</v>
      </c>
      <c r="D9" s="18">
        <f t="shared" ref="D9:D21" si="2">T28+L9+T9+D28+L28</f>
        <v>0</v>
      </c>
      <c r="E9" s="21">
        <f t="shared" ref="E9:E21" si="3">U28+M9+U9+E28+M28</f>
        <v>0</v>
      </c>
      <c r="F9" s="18">
        <f t="shared" ref="F9:F21" si="4">V28+N9+V9+F28+N28</f>
        <v>0</v>
      </c>
      <c r="G9" s="21">
        <f t="shared" ref="G9:G21" si="5">W28+O9+W9+G28+O28</f>
        <v>0</v>
      </c>
      <c r="H9" s="16"/>
      <c r="I9" s="31" t="s">
        <v>6</v>
      </c>
      <c r="J9" s="18"/>
      <c r="K9" s="19"/>
      <c r="L9" s="18"/>
      <c r="M9" s="21"/>
      <c r="N9" s="18"/>
      <c r="O9" s="21"/>
      <c r="P9" s="16"/>
      <c r="Q9" s="31" t="s">
        <v>6</v>
      </c>
      <c r="R9" s="18"/>
      <c r="S9" s="19"/>
      <c r="T9" s="18"/>
      <c r="U9" s="21"/>
      <c r="V9" s="18"/>
      <c r="W9" s="21"/>
    </row>
    <row r="10" spans="1:23" ht="15.75" thickBot="1" x14ac:dyDescent="0.3">
      <c r="A10" s="31" t="s">
        <v>7</v>
      </c>
      <c r="B10" s="18">
        <f t="shared" si="0"/>
        <v>0</v>
      </c>
      <c r="C10" s="19">
        <f t="shared" si="1"/>
        <v>0</v>
      </c>
      <c r="D10" s="18">
        <f t="shared" si="2"/>
        <v>0</v>
      </c>
      <c r="E10" s="21">
        <f t="shared" si="3"/>
        <v>0</v>
      </c>
      <c r="F10" s="18">
        <f t="shared" si="4"/>
        <v>0</v>
      </c>
      <c r="G10" s="21">
        <f t="shared" si="5"/>
        <v>0</v>
      </c>
      <c r="H10" s="16"/>
      <c r="I10" s="31" t="s">
        <v>7</v>
      </c>
      <c r="J10" s="18"/>
      <c r="K10" s="19"/>
      <c r="L10" s="18"/>
      <c r="M10" s="21"/>
      <c r="N10" s="18"/>
      <c r="O10" s="21"/>
      <c r="P10" s="16"/>
      <c r="Q10" s="31" t="s">
        <v>7</v>
      </c>
      <c r="R10" s="18"/>
      <c r="S10" s="19"/>
      <c r="T10" s="18"/>
      <c r="U10" s="21"/>
      <c r="V10" s="18"/>
      <c r="W10" s="21"/>
    </row>
    <row r="11" spans="1:23" ht="15.75" thickBot="1" x14ac:dyDescent="0.3">
      <c r="A11" s="31" t="s">
        <v>8</v>
      </c>
      <c r="B11" s="18">
        <f t="shared" si="0"/>
        <v>0</v>
      </c>
      <c r="C11" s="19">
        <f t="shared" si="1"/>
        <v>0</v>
      </c>
      <c r="D11" s="18">
        <f t="shared" si="2"/>
        <v>0</v>
      </c>
      <c r="E11" s="21">
        <f t="shared" si="3"/>
        <v>0</v>
      </c>
      <c r="F11" s="18">
        <f t="shared" si="4"/>
        <v>0</v>
      </c>
      <c r="G11" s="21">
        <f t="shared" si="5"/>
        <v>0</v>
      </c>
      <c r="H11" s="16"/>
      <c r="I11" s="31" t="s">
        <v>8</v>
      </c>
      <c r="J11" s="18"/>
      <c r="K11" s="19"/>
      <c r="L11" s="18"/>
      <c r="M11" s="21"/>
      <c r="N11" s="18"/>
      <c r="O11" s="21"/>
      <c r="P11" s="16"/>
      <c r="Q11" s="31" t="s">
        <v>8</v>
      </c>
      <c r="R11" s="18"/>
      <c r="S11" s="19"/>
      <c r="T11" s="18"/>
      <c r="U11" s="21"/>
      <c r="V11" s="18"/>
      <c r="W11" s="21"/>
    </row>
    <row r="12" spans="1:23" ht="15.75" thickBot="1" x14ac:dyDescent="0.3">
      <c r="A12" s="31" t="s">
        <v>9</v>
      </c>
      <c r="B12" s="18">
        <f t="shared" si="0"/>
        <v>0</v>
      </c>
      <c r="C12" s="19">
        <f t="shared" si="1"/>
        <v>0</v>
      </c>
      <c r="D12" s="18">
        <f t="shared" si="2"/>
        <v>0</v>
      </c>
      <c r="E12" s="21">
        <f t="shared" si="3"/>
        <v>0</v>
      </c>
      <c r="F12" s="18">
        <f t="shared" si="4"/>
        <v>0</v>
      </c>
      <c r="G12" s="21">
        <f t="shared" si="5"/>
        <v>0</v>
      </c>
      <c r="H12" s="16"/>
      <c r="I12" s="31" t="s">
        <v>9</v>
      </c>
      <c r="J12" s="18"/>
      <c r="K12" s="19"/>
      <c r="L12" s="18"/>
      <c r="M12" s="21"/>
      <c r="N12" s="18"/>
      <c r="O12" s="21"/>
      <c r="P12" s="16"/>
      <c r="Q12" s="31" t="s">
        <v>9</v>
      </c>
      <c r="R12" s="18"/>
      <c r="S12" s="19"/>
      <c r="T12" s="18"/>
      <c r="U12" s="21"/>
      <c r="V12" s="18"/>
      <c r="W12" s="21"/>
    </row>
    <row r="13" spans="1:23" ht="15.75" thickBot="1" x14ac:dyDescent="0.3">
      <c r="A13" s="31" t="s">
        <v>10</v>
      </c>
      <c r="B13" s="18">
        <f t="shared" si="0"/>
        <v>0</v>
      </c>
      <c r="C13" s="19">
        <f t="shared" si="1"/>
        <v>0</v>
      </c>
      <c r="D13" s="18">
        <f t="shared" si="2"/>
        <v>0</v>
      </c>
      <c r="E13" s="21">
        <f t="shared" si="3"/>
        <v>0</v>
      </c>
      <c r="F13" s="18">
        <f t="shared" si="4"/>
        <v>0</v>
      </c>
      <c r="G13" s="21">
        <f t="shared" si="5"/>
        <v>0</v>
      </c>
      <c r="H13" s="16"/>
      <c r="I13" s="31" t="s">
        <v>10</v>
      </c>
      <c r="J13" s="18"/>
      <c r="K13" s="19"/>
      <c r="L13" s="18"/>
      <c r="M13" s="21"/>
      <c r="N13" s="18"/>
      <c r="O13" s="21"/>
      <c r="P13" s="16"/>
      <c r="Q13" s="31" t="s">
        <v>10</v>
      </c>
      <c r="R13" s="18"/>
      <c r="S13" s="19"/>
      <c r="T13" s="18"/>
      <c r="U13" s="21"/>
      <c r="V13" s="18"/>
      <c r="W13" s="21"/>
    </row>
    <row r="14" spans="1:23" ht="15.75" thickBot="1" x14ac:dyDescent="0.3">
      <c r="A14" s="31" t="s">
        <v>11</v>
      </c>
      <c r="B14" s="18">
        <f t="shared" si="0"/>
        <v>0</v>
      </c>
      <c r="C14" s="19">
        <f t="shared" si="1"/>
        <v>0</v>
      </c>
      <c r="D14" s="18">
        <f t="shared" si="2"/>
        <v>0</v>
      </c>
      <c r="E14" s="21">
        <f t="shared" si="3"/>
        <v>0</v>
      </c>
      <c r="F14" s="18">
        <f t="shared" si="4"/>
        <v>0</v>
      </c>
      <c r="G14" s="21">
        <f t="shared" si="5"/>
        <v>0</v>
      </c>
      <c r="H14" s="16"/>
      <c r="I14" s="31" t="s">
        <v>11</v>
      </c>
      <c r="J14" s="18"/>
      <c r="K14" s="19"/>
      <c r="L14" s="18"/>
      <c r="M14" s="21"/>
      <c r="N14" s="18"/>
      <c r="O14" s="21"/>
      <c r="P14" s="16"/>
      <c r="Q14" s="31" t="s">
        <v>11</v>
      </c>
      <c r="R14" s="18"/>
      <c r="S14" s="19"/>
      <c r="T14" s="18"/>
      <c r="U14" s="21"/>
      <c r="V14" s="18"/>
      <c r="W14" s="21"/>
    </row>
    <row r="15" spans="1:23" ht="15.75" thickBot="1" x14ac:dyDescent="0.3">
      <c r="A15" s="31" t="s">
        <v>12</v>
      </c>
      <c r="B15" s="18">
        <f t="shared" si="0"/>
        <v>0</v>
      </c>
      <c r="C15" s="19">
        <f t="shared" si="1"/>
        <v>0</v>
      </c>
      <c r="D15" s="18">
        <f t="shared" si="2"/>
        <v>0</v>
      </c>
      <c r="E15" s="21">
        <f t="shared" si="3"/>
        <v>0</v>
      </c>
      <c r="F15" s="18">
        <f t="shared" si="4"/>
        <v>0</v>
      </c>
      <c r="G15" s="21">
        <f t="shared" si="5"/>
        <v>0</v>
      </c>
      <c r="H15" s="16"/>
      <c r="I15" s="31" t="s">
        <v>12</v>
      </c>
      <c r="J15" s="18"/>
      <c r="K15" s="19"/>
      <c r="L15" s="18"/>
      <c r="M15" s="21"/>
      <c r="N15" s="18"/>
      <c r="O15" s="21"/>
      <c r="P15" s="16"/>
      <c r="Q15" s="31" t="s">
        <v>12</v>
      </c>
      <c r="R15" s="18"/>
      <c r="S15" s="19"/>
      <c r="T15" s="18"/>
      <c r="U15" s="21"/>
      <c r="V15" s="18"/>
      <c r="W15" s="21"/>
    </row>
    <row r="16" spans="1:23" ht="15.75" thickBot="1" x14ac:dyDescent="0.3">
      <c r="A16" s="32" t="s">
        <v>13</v>
      </c>
      <c r="B16" s="18">
        <f t="shared" si="0"/>
        <v>0</v>
      </c>
      <c r="C16" s="19">
        <f t="shared" si="1"/>
        <v>0</v>
      </c>
      <c r="D16" s="18">
        <f t="shared" si="2"/>
        <v>0</v>
      </c>
      <c r="E16" s="21">
        <f t="shared" si="3"/>
        <v>0</v>
      </c>
      <c r="F16" s="18">
        <f t="shared" si="4"/>
        <v>0</v>
      </c>
      <c r="G16" s="21">
        <f t="shared" si="5"/>
        <v>0</v>
      </c>
      <c r="H16" s="16"/>
      <c r="I16" s="32" t="s">
        <v>13</v>
      </c>
      <c r="J16" s="18"/>
      <c r="K16" s="19"/>
      <c r="L16" s="18"/>
      <c r="M16" s="21"/>
      <c r="N16" s="18"/>
      <c r="O16" s="21"/>
      <c r="P16" s="16"/>
      <c r="Q16" s="32" t="s">
        <v>13</v>
      </c>
      <c r="R16" s="18"/>
      <c r="S16" s="19"/>
      <c r="T16" s="18"/>
      <c r="U16" s="21"/>
      <c r="V16" s="18"/>
      <c r="W16" s="21"/>
    </row>
    <row r="17" spans="1:23" ht="15.75" thickBot="1" x14ac:dyDescent="0.3">
      <c r="A17" s="32" t="s">
        <v>14</v>
      </c>
      <c r="B17" s="18">
        <f t="shared" si="0"/>
        <v>0</v>
      </c>
      <c r="C17" s="19">
        <f t="shared" si="1"/>
        <v>0</v>
      </c>
      <c r="D17" s="18">
        <f t="shared" si="2"/>
        <v>0</v>
      </c>
      <c r="E17" s="21">
        <f t="shared" si="3"/>
        <v>0</v>
      </c>
      <c r="F17" s="18">
        <f t="shared" si="4"/>
        <v>0</v>
      </c>
      <c r="G17" s="21">
        <f t="shared" si="5"/>
        <v>0</v>
      </c>
      <c r="H17" s="16"/>
      <c r="I17" s="32" t="s">
        <v>14</v>
      </c>
      <c r="J17" s="18"/>
      <c r="K17" s="19"/>
      <c r="L17" s="18"/>
      <c r="M17" s="21"/>
      <c r="N17" s="18"/>
      <c r="O17" s="21"/>
      <c r="P17" s="16"/>
      <c r="Q17" s="32" t="s">
        <v>14</v>
      </c>
      <c r="R17" s="18"/>
      <c r="S17" s="19"/>
      <c r="T17" s="18"/>
      <c r="U17" s="21"/>
      <c r="V17" s="18"/>
      <c r="W17" s="21"/>
    </row>
    <row r="18" spans="1:23" ht="15.75" thickBot="1" x14ac:dyDescent="0.3">
      <c r="A18" s="32" t="s">
        <v>15</v>
      </c>
      <c r="B18" s="18">
        <f t="shared" si="0"/>
        <v>0</v>
      </c>
      <c r="C18" s="19">
        <f t="shared" si="1"/>
        <v>0</v>
      </c>
      <c r="D18" s="18">
        <f t="shared" si="2"/>
        <v>0</v>
      </c>
      <c r="E18" s="21">
        <f t="shared" si="3"/>
        <v>0</v>
      </c>
      <c r="F18" s="18">
        <f t="shared" si="4"/>
        <v>0</v>
      </c>
      <c r="G18" s="21">
        <f t="shared" si="5"/>
        <v>0</v>
      </c>
      <c r="H18" s="16"/>
      <c r="I18" s="32" t="s">
        <v>15</v>
      </c>
      <c r="J18" s="18"/>
      <c r="K18" s="19"/>
      <c r="L18" s="18"/>
      <c r="M18" s="21"/>
      <c r="N18" s="18"/>
      <c r="O18" s="21"/>
      <c r="P18" s="16"/>
      <c r="Q18" s="32" t="s">
        <v>15</v>
      </c>
      <c r="R18" s="18"/>
      <c r="S18" s="19"/>
      <c r="T18" s="18"/>
      <c r="U18" s="21"/>
      <c r="V18" s="18"/>
      <c r="W18" s="21"/>
    </row>
    <row r="19" spans="1:23" ht="15.75" thickBot="1" x14ac:dyDescent="0.3">
      <c r="A19" s="32" t="s">
        <v>16</v>
      </c>
      <c r="B19" s="18">
        <f t="shared" si="0"/>
        <v>0</v>
      </c>
      <c r="C19" s="19">
        <f t="shared" si="1"/>
        <v>0</v>
      </c>
      <c r="D19" s="18">
        <f t="shared" si="2"/>
        <v>0</v>
      </c>
      <c r="E19" s="21">
        <f t="shared" si="3"/>
        <v>0</v>
      </c>
      <c r="F19" s="18">
        <f t="shared" si="4"/>
        <v>0</v>
      </c>
      <c r="G19" s="21">
        <f t="shared" si="5"/>
        <v>0</v>
      </c>
      <c r="H19" s="16"/>
      <c r="I19" s="32" t="s">
        <v>16</v>
      </c>
      <c r="J19" s="18"/>
      <c r="K19" s="19"/>
      <c r="L19" s="18"/>
      <c r="M19" s="21"/>
      <c r="N19" s="18"/>
      <c r="O19" s="21"/>
      <c r="P19" s="16"/>
      <c r="Q19" s="32" t="s">
        <v>16</v>
      </c>
      <c r="R19" s="18"/>
      <c r="S19" s="19"/>
      <c r="T19" s="18"/>
      <c r="U19" s="21"/>
      <c r="V19" s="18"/>
      <c r="W19" s="21"/>
    </row>
    <row r="20" spans="1:23" ht="15.75" thickBot="1" x14ac:dyDescent="0.3">
      <c r="A20" s="32" t="s">
        <v>17</v>
      </c>
      <c r="B20" s="18">
        <f t="shared" si="0"/>
        <v>0</v>
      </c>
      <c r="C20" s="19">
        <f t="shared" si="1"/>
        <v>0</v>
      </c>
      <c r="D20" s="18">
        <f t="shared" si="2"/>
        <v>0</v>
      </c>
      <c r="E20" s="21">
        <f t="shared" si="3"/>
        <v>0</v>
      </c>
      <c r="F20" s="18">
        <f t="shared" si="4"/>
        <v>0</v>
      </c>
      <c r="G20" s="21">
        <f t="shared" si="5"/>
        <v>0</v>
      </c>
      <c r="H20" s="16"/>
      <c r="I20" s="32" t="s">
        <v>17</v>
      </c>
      <c r="J20" s="18"/>
      <c r="K20" s="19"/>
      <c r="L20" s="18"/>
      <c r="M20" s="21"/>
      <c r="N20" s="18"/>
      <c r="O20" s="19"/>
      <c r="P20" s="16"/>
      <c r="Q20" s="32" t="s">
        <v>17</v>
      </c>
      <c r="R20" s="18"/>
      <c r="S20" s="19"/>
      <c r="T20" s="18"/>
      <c r="U20" s="21"/>
      <c r="V20" s="18"/>
      <c r="W20" s="19"/>
    </row>
    <row r="21" spans="1:23" ht="15.75" thickBot="1" x14ac:dyDescent="0.3">
      <c r="A21" s="32" t="s">
        <v>18</v>
      </c>
      <c r="B21" s="18">
        <f t="shared" si="0"/>
        <v>0</v>
      </c>
      <c r="C21" s="19">
        <f t="shared" si="1"/>
        <v>0</v>
      </c>
      <c r="D21" s="18">
        <f t="shared" si="2"/>
        <v>0</v>
      </c>
      <c r="E21" s="21">
        <f t="shared" si="3"/>
        <v>0</v>
      </c>
      <c r="F21" s="18">
        <f t="shared" si="4"/>
        <v>0</v>
      </c>
      <c r="G21" s="21">
        <f t="shared" si="5"/>
        <v>0</v>
      </c>
      <c r="H21" s="16"/>
      <c r="I21" s="32" t="s">
        <v>18</v>
      </c>
      <c r="J21" s="18"/>
      <c r="K21" s="19"/>
      <c r="L21" s="20"/>
      <c r="M21" s="21"/>
      <c r="N21" s="18"/>
      <c r="O21" s="19"/>
      <c r="P21" s="16"/>
      <c r="Q21" s="32" t="s">
        <v>18</v>
      </c>
      <c r="R21" s="18"/>
      <c r="S21" s="19"/>
      <c r="T21" s="20"/>
      <c r="U21" s="21"/>
      <c r="V21" s="18"/>
      <c r="W21" s="19"/>
    </row>
    <row r="22" spans="1:23" x14ac:dyDescent="0.25">
      <c r="A22" s="24" t="s">
        <v>5</v>
      </c>
      <c r="B22" s="25">
        <f t="shared" ref="B22:G22" si="6">SUM(B9:B21)</f>
        <v>0</v>
      </c>
      <c r="C22" s="26">
        <f t="shared" si="6"/>
        <v>0</v>
      </c>
      <c r="D22" s="27">
        <f t="shared" si="6"/>
        <v>0</v>
      </c>
      <c r="E22" s="26">
        <f t="shared" si="6"/>
        <v>0</v>
      </c>
      <c r="F22" s="25">
        <f t="shared" si="6"/>
        <v>0</v>
      </c>
      <c r="G22" s="26">
        <f t="shared" si="6"/>
        <v>0</v>
      </c>
      <c r="H22" s="16"/>
      <c r="I22" s="24" t="s">
        <v>5</v>
      </c>
      <c r="J22" s="25">
        <f t="shared" ref="J22:O22" si="7">SUM(J9:J21)</f>
        <v>0</v>
      </c>
      <c r="K22" s="26">
        <f t="shared" si="7"/>
        <v>0</v>
      </c>
      <c r="L22" s="27">
        <f t="shared" si="7"/>
        <v>0</v>
      </c>
      <c r="M22" s="26">
        <f t="shared" si="7"/>
        <v>0</v>
      </c>
      <c r="N22" s="25">
        <f t="shared" si="7"/>
        <v>0</v>
      </c>
      <c r="O22" s="26">
        <f t="shared" si="7"/>
        <v>0</v>
      </c>
      <c r="P22" s="16"/>
      <c r="Q22" s="24" t="s">
        <v>5</v>
      </c>
      <c r="R22" s="25">
        <f t="shared" ref="R22:W22" si="8">SUM(R9:R21)</f>
        <v>0</v>
      </c>
      <c r="S22" s="26">
        <f t="shared" si="8"/>
        <v>0</v>
      </c>
      <c r="T22" s="27">
        <f t="shared" si="8"/>
        <v>0</v>
      </c>
      <c r="U22" s="26">
        <f t="shared" si="8"/>
        <v>0</v>
      </c>
      <c r="V22" s="25">
        <f t="shared" si="8"/>
        <v>0</v>
      </c>
      <c r="W22" s="26">
        <f t="shared" si="8"/>
        <v>0</v>
      </c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27" customHeight="1" x14ac:dyDescent="0.25">
      <c r="A24" s="97" t="s">
        <v>22</v>
      </c>
      <c r="B24" s="96"/>
      <c r="C24" s="96"/>
      <c r="D24" s="96"/>
      <c r="E24" s="96"/>
      <c r="F24" s="96"/>
      <c r="G24" s="96"/>
      <c r="H24" s="16"/>
      <c r="I24" s="96" t="s">
        <v>23</v>
      </c>
      <c r="J24" s="96"/>
      <c r="K24" s="96"/>
      <c r="L24" s="96"/>
      <c r="M24" s="96"/>
      <c r="N24" s="96"/>
      <c r="O24" s="96"/>
      <c r="P24" s="16"/>
      <c r="Q24" s="96" t="s">
        <v>24</v>
      </c>
      <c r="R24" s="96"/>
      <c r="S24" s="96"/>
      <c r="T24" s="96"/>
      <c r="U24" s="96"/>
      <c r="V24" s="96"/>
      <c r="W24" s="96"/>
    </row>
    <row r="25" spans="1:2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22"/>
      <c r="B26" s="89" t="s">
        <v>0</v>
      </c>
      <c r="C26" s="90"/>
      <c r="D26" s="89" t="s">
        <v>1</v>
      </c>
      <c r="E26" s="90"/>
      <c r="F26" s="89" t="s">
        <v>2</v>
      </c>
      <c r="G26" s="91"/>
      <c r="H26" s="16"/>
      <c r="I26" s="30"/>
      <c r="J26" s="89" t="s">
        <v>0</v>
      </c>
      <c r="K26" s="91"/>
      <c r="L26" s="89" t="s">
        <v>1</v>
      </c>
      <c r="M26" s="91"/>
      <c r="N26" s="89" t="s">
        <v>2</v>
      </c>
      <c r="O26" s="91"/>
      <c r="P26" s="16"/>
      <c r="Q26" s="30"/>
      <c r="R26" s="89" t="s">
        <v>0</v>
      </c>
      <c r="S26" s="90"/>
      <c r="T26" s="89" t="s">
        <v>1</v>
      </c>
      <c r="U26" s="90"/>
      <c r="V26" s="89" t="s">
        <v>2</v>
      </c>
      <c r="W26" s="91"/>
    </row>
    <row r="27" spans="1:23" ht="15.75" thickBot="1" x14ac:dyDescent="0.3">
      <c r="A27" s="10"/>
      <c r="B27" s="11" t="s">
        <v>3</v>
      </c>
      <c r="C27" s="12" t="s">
        <v>4</v>
      </c>
      <c r="D27" s="11" t="s">
        <v>3</v>
      </c>
      <c r="E27" s="13" t="s">
        <v>4</v>
      </c>
      <c r="F27" s="11" t="s">
        <v>3</v>
      </c>
      <c r="G27" s="13" t="s">
        <v>4</v>
      </c>
      <c r="H27" s="16"/>
      <c r="I27" s="13"/>
      <c r="J27" s="11" t="s">
        <v>3</v>
      </c>
      <c r="K27" s="12" t="s">
        <v>4</v>
      </c>
      <c r="L27" s="11" t="s">
        <v>3</v>
      </c>
      <c r="M27" s="13" t="s">
        <v>4</v>
      </c>
      <c r="N27" s="11" t="s">
        <v>3</v>
      </c>
      <c r="O27" s="13" t="s">
        <v>4</v>
      </c>
      <c r="P27" s="16"/>
      <c r="Q27" s="13"/>
      <c r="R27" s="11" t="s">
        <v>3</v>
      </c>
      <c r="S27" s="12" t="s">
        <v>4</v>
      </c>
      <c r="T27" s="11" t="s">
        <v>3</v>
      </c>
      <c r="U27" s="13" t="s">
        <v>4</v>
      </c>
      <c r="V27" s="11" t="s">
        <v>3</v>
      </c>
      <c r="W27" s="13" t="s">
        <v>4</v>
      </c>
    </row>
    <row r="28" spans="1:23" ht="15.75" thickBot="1" x14ac:dyDescent="0.3">
      <c r="A28" s="14" t="s">
        <v>6</v>
      </c>
      <c r="B28" s="18"/>
      <c r="C28" s="19"/>
      <c r="D28" s="18"/>
      <c r="E28" s="21"/>
      <c r="F28" s="18"/>
      <c r="G28" s="21"/>
      <c r="H28" s="16"/>
      <c r="I28" s="31" t="s">
        <v>6</v>
      </c>
      <c r="J28" s="18"/>
      <c r="K28" s="19"/>
      <c r="L28" s="18"/>
      <c r="M28" s="21"/>
      <c r="N28" s="18"/>
      <c r="O28" s="21"/>
      <c r="P28" s="16"/>
      <c r="Q28" s="31" t="s">
        <v>6</v>
      </c>
      <c r="R28" s="18"/>
      <c r="S28" s="19"/>
      <c r="T28" s="18"/>
      <c r="U28" s="21"/>
      <c r="V28" s="18"/>
      <c r="W28" s="21"/>
    </row>
    <row r="29" spans="1:23" ht="15.75" thickBot="1" x14ac:dyDescent="0.3">
      <c r="A29" s="14" t="s">
        <v>7</v>
      </c>
      <c r="B29" s="18"/>
      <c r="C29" s="19"/>
      <c r="D29" s="18"/>
      <c r="E29" s="21"/>
      <c r="F29" s="18"/>
      <c r="G29" s="21"/>
      <c r="H29" s="16"/>
      <c r="I29" s="31" t="s">
        <v>7</v>
      </c>
      <c r="J29" s="18"/>
      <c r="K29" s="19"/>
      <c r="L29" s="18"/>
      <c r="M29" s="21"/>
      <c r="N29" s="18"/>
      <c r="O29" s="21"/>
      <c r="P29" s="16"/>
      <c r="Q29" s="31" t="s">
        <v>7</v>
      </c>
      <c r="R29" s="18"/>
      <c r="S29" s="19"/>
      <c r="T29" s="18"/>
      <c r="U29" s="21"/>
      <c r="V29" s="18"/>
      <c r="W29" s="21"/>
    </row>
    <row r="30" spans="1:23" ht="15.75" thickBot="1" x14ac:dyDescent="0.3">
      <c r="A30" s="14" t="s">
        <v>8</v>
      </c>
      <c r="B30" s="18"/>
      <c r="C30" s="19"/>
      <c r="D30" s="18"/>
      <c r="E30" s="21"/>
      <c r="F30" s="18"/>
      <c r="G30" s="21"/>
      <c r="H30" s="16"/>
      <c r="I30" s="31" t="s">
        <v>8</v>
      </c>
      <c r="J30" s="18"/>
      <c r="K30" s="19"/>
      <c r="L30" s="18"/>
      <c r="M30" s="21"/>
      <c r="N30" s="18"/>
      <c r="O30" s="21"/>
      <c r="P30" s="16"/>
      <c r="Q30" s="31" t="s">
        <v>8</v>
      </c>
      <c r="R30" s="18"/>
      <c r="S30" s="19"/>
      <c r="T30" s="18"/>
      <c r="U30" s="21"/>
      <c r="V30" s="18"/>
      <c r="W30" s="21"/>
    </row>
    <row r="31" spans="1:23" ht="15.75" thickBot="1" x14ac:dyDescent="0.3">
      <c r="A31" s="14" t="s">
        <v>9</v>
      </c>
      <c r="B31" s="18"/>
      <c r="C31" s="19"/>
      <c r="D31" s="18"/>
      <c r="E31" s="21"/>
      <c r="F31" s="18"/>
      <c r="G31" s="21"/>
      <c r="H31" s="16"/>
      <c r="I31" s="31" t="s">
        <v>9</v>
      </c>
      <c r="J31" s="18"/>
      <c r="K31" s="19"/>
      <c r="L31" s="18"/>
      <c r="M31" s="21"/>
      <c r="N31" s="18"/>
      <c r="O31" s="21"/>
      <c r="P31" s="16"/>
      <c r="Q31" s="31" t="s">
        <v>9</v>
      </c>
      <c r="R31" s="18"/>
      <c r="S31" s="19"/>
      <c r="T31" s="18"/>
      <c r="U31" s="21"/>
      <c r="V31" s="18"/>
      <c r="W31" s="21"/>
    </row>
    <row r="32" spans="1:23" ht="15.75" thickBot="1" x14ac:dyDescent="0.3">
      <c r="A32" s="14" t="s">
        <v>10</v>
      </c>
      <c r="B32" s="18"/>
      <c r="C32" s="19"/>
      <c r="D32" s="18"/>
      <c r="E32" s="21"/>
      <c r="F32" s="18"/>
      <c r="G32" s="21"/>
      <c r="H32" s="16"/>
      <c r="I32" s="31" t="s">
        <v>10</v>
      </c>
      <c r="J32" s="18"/>
      <c r="K32" s="19"/>
      <c r="L32" s="18"/>
      <c r="M32" s="21"/>
      <c r="N32" s="18"/>
      <c r="O32" s="21"/>
      <c r="P32" s="16"/>
      <c r="Q32" s="31" t="s">
        <v>10</v>
      </c>
      <c r="R32" s="18"/>
      <c r="S32" s="19"/>
      <c r="T32" s="18"/>
      <c r="U32" s="21"/>
      <c r="V32" s="18"/>
      <c r="W32" s="21"/>
    </row>
    <row r="33" spans="1:23" ht="15.75" thickBot="1" x14ac:dyDescent="0.3">
      <c r="A33" s="14" t="s">
        <v>11</v>
      </c>
      <c r="B33" s="18"/>
      <c r="C33" s="19"/>
      <c r="D33" s="18"/>
      <c r="E33" s="21"/>
      <c r="F33" s="18"/>
      <c r="G33" s="21"/>
      <c r="H33" s="16"/>
      <c r="I33" s="31" t="s">
        <v>11</v>
      </c>
      <c r="J33" s="18"/>
      <c r="K33" s="19"/>
      <c r="L33" s="18"/>
      <c r="M33" s="21"/>
      <c r="N33" s="18"/>
      <c r="O33" s="21"/>
      <c r="P33" s="16"/>
      <c r="Q33" s="31" t="s">
        <v>11</v>
      </c>
      <c r="R33" s="18"/>
      <c r="S33" s="19"/>
      <c r="T33" s="18"/>
      <c r="U33" s="21"/>
      <c r="V33" s="18"/>
      <c r="W33" s="21"/>
    </row>
    <row r="34" spans="1:23" ht="15.75" thickBot="1" x14ac:dyDescent="0.3">
      <c r="A34" s="14" t="s">
        <v>12</v>
      </c>
      <c r="B34" s="18"/>
      <c r="C34" s="19"/>
      <c r="D34" s="18"/>
      <c r="E34" s="21"/>
      <c r="F34" s="18"/>
      <c r="G34" s="21"/>
      <c r="H34" s="16"/>
      <c r="I34" s="31" t="s">
        <v>12</v>
      </c>
      <c r="J34" s="18"/>
      <c r="K34" s="19"/>
      <c r="L34" s="18"/>
      <c r="M34" s="21"/>
      <c r="N34" s="18"/>
      <c r="O34" s="21"/>
      <c r="P34" s="16"/>
      <c r="Q34" s="31" t="s">
        <v>12</v>
      </c>
      <c r="R34" s="18"/>
      <c r="S34" s="19"/>
      <c r="T34" s="18"/>
      <c r="U34" s="21"/>
      <c r="V34" s="18"/>
      <c r="W34" s="21"/>
    </row>
    <row r="35" spans="1:23" ht="15.75" thickBot="1" x14ac:dyDescent="0.3">
      <c r="A35" s="15" t="s">
        <v>13</v>
      </c>
      <c r="B35" s="18"/>
      <c r="C35" s="19"/>
      <c r="D35" s="18"/>
      <c r="E35" s="21"/>
      <c r="F35" s="18"/>
      <c r="G35" s="21"/>
      <c r="H35" s="16"/>
      <c r="I35" s="32" t="s">
        <v>13</v>
      </c>
      <c r="J35" s="18"/>
      <c r="K35" s="19"/>
      <c r="L35" s="18"/>
      <c r="M35" s="21"/>
      <c r="N35" s="18"/>
      <c r="O35" s="21"/>
      <c r="P35" s="16"/>
      <c r="Q35" s="32" t="s">
        <v>13</v>
      </c>
      <c r="R35" s="18"/>
      <c r="S35" s="19"/>
      <c r="T35" s="18"/>
      <c r="U35" s="21"/>
      <c r="V35" s="18"/>
      <c r="W35" s="21"/>
    </row>
    <row r="36" spans="1:23" ht="15.75" thickBot="1" x14ac:dyDescent="0.3">
      <c r="A36" s="15" t="s">
        <v>14</v>
      </c>
      <c r="B36" s="18"/>
      <c r="C36" s="19"/>
      <c r="D36" s="18"/>
      <c r="E36" s="21"/>
      <c r="F36" s="18"/>
      <c r="G36" s="21"/>
      <c r="H36" s="16"/>
      <c r="I36" s="32" t="s">
        <v>14</v>
      </c>
      <c r="J36" s="18"/>
      <c r="K36" s="19"/>
      <c r="L36" s="18"/>
      <c r="M36" s="21"/>
      <c r="N36" s="18"/>
      <c r="O36" s="21"/>
      <c r="P36" s="16"/>
      <c r="Q36" s="32" t="s">
        <v>14</v>
      </c>
      <c r="R36" s="18"/>
      <c r="S36" s="19"/>
      <c r="T36" s="18"/>
      <c r="U36" s="21"/>
      <c r="V36" s="18"/>
      <c r="W36" s="21"/>
    </row>
    <row r="37" spans="1:23" ht="15.75" thickBot="1" x14ac:dyDescent="0.3">
      <c r="A37" s="15" t="s">
        <v>15</v>
      </c>
      <c r="B37" s="18"/>
      <c r="C37" s="19"/>
      <c r="D37" s="18"/>
      <c r="E37" s="21"/>
      <c r="F37" s="18"/>
      <c r="G37" s="21"/>
      <c r="H37" s="16"/>
      <c r="I37" s="32" t="s">
        <v>15</v>
      </c>
      <c r="J37" s="18"/>
      <c r="K37" s="19"/>
      <c r="L37" s="18"/>
      <c r="M37" s="21"/>
      <c r="N37" s="18"/>
      <c r="O37" s="21"/>
      <c r="P37" s="16"/>
      <c r="Q37" s="32" t="s">
        <v>15</v>
      </c>
      <c r="R37" s="18"/>
      <c r="S37" s="19"/>
      <c r="T37" s="18"/>
      <c r="U37" s="21"/>
      <c r="V37" s="18"/>
      <c r="W37" s="21"/>
    </row>
    <row r="38" spans="1:23" ht="15.75" thickBot="1" x14ac:dyDescent="0.3">
      <c r="A38" s="15" t="s">
        <v>16</v>
      </c>
      <c r="B38" s="18"/>
      <c r="C38" s="19"/>
      <c r="D38" s="18"/>
      <c r="E38" s="21"/>
      <c r="F38" s="18"/>
      <c r="G38" s="21"/>
      <c r="H38" s="16"/>
      <c r="I38" s="32" t="s">
        <v>16</v>
      </c>
      <c r="J38" s="18"/>
      <c r="K38" s="19"/>
      <c r="L38" s="18"/>
      <c r="M38" s="21"/>
      <c r="N38" s="18"/>
      <c r="O38" s="21"/>
      <c r="P38" s="16"/>
      <c r="Q38" s="32" t="s">
        <v>16</v>
      </c>
      <c r="R38" s="18"/>
      <c r="S38" s="19"/>
      <c r="T38" s="18"/>
      <c r="U38" s="21"/>
      <c r="V38" s="18"/>
      <c r="W38" s="21"/>
    </row>
    <row r="39" spans="1:23" ht="15.75" thickBot="1" x14ac:dyDescent="0.3">
      <c r="A39" s="15" t="s">
        <v>17</v>
      </c>
      <c r="B39" s="18"/>
      <c r="C39" s="19"/>
      <c r="D39" s="18"/>
      <c r="E39" s="21"/>
      <c r="F39" s="18"/>
      <c r="G39" s="19"/>
      <c r="H39" s="16"/>
      <c r="I39" s="32" t="s">
        <v>17</v>
      </c>
      <c r="J39" s="18"/>
      <c r="K39" s="19"/>
      <c r="L39" s="18"/>
      <c r="M39" s="21"/>
      <c r="N39" s="18"/>
      <c r="O39" s="19"/>
      <c r="P39" s="16"/>
      <c r="Q39" s="32" t="s">
        <v>17</v>
      </c>
      <c r="R39" s="18"/>
      <c r="S39" s="19"/>
      <c r="T39" s="18"/>
      <c r="U39" s="21"/>
      <c r="V39" s="18"/>
      <c r="W39" s="19"/>
    </row>
    <row r="40" spans="1:23" ht="15.75" thickBot="1" x14ac:dyDescent="0.3">
      <c r="A40" s="15" t="s">
        <v>18</v>
      </c>
      <c r="B40" s="18"/>
      <c r="C40" s="19"/>
      <c r="D40" s="20"/>
      <c r="E40" s="21"/>
      <c r="F40" s="18"/>
      <c r="G40" s="19"/>
      <c r="H40" s="16"/>
      <c r="I40" s="32" t="s">
        <v>18</v>
      </c>
      <c r="J40" s="18"/>
      <c r="K40" s="19"/>
      <c r="L40" s="20"/>
      <c r="M40" s="21"/>
      <c r="N40" s="18"/>
      <c r="O40" s="19"/>
      <c r="P40" s="16"/>
      <c r="Q40" s="32" t="s">
        <v>18</v>
      </c>
      <c r="R40" s="18"/>
      <c r="S40" s="19"/>
      <c r="T40" s="20"/>
      <c r="U40" s="21"/>
      <c r="V40" s="18"/>
      <c r="W40" s="19"/>
    </row>
    <row r="41" spans="1:23" x14ac:dyDescent="0.25">
      <c r="A41" s="24" t="s">
        <v>5</v>
      </c>
      <c r="B41" s="25">
        <f t="shared" ref="B41:G41" si="9">SUM(B28:B40)</f>
        <v>0</v>
      </c>
      <c r="C41" s="26">
        <f t="shared" si="9"/>
        <v>0</v>
      </c>
      <c r="D41" s="27">
        <f t="shared" si="9"/>
        <v>0</v>
      </c>
      <c r="E41" s="26">
        <f t="shared" si="9"/>
        <v>0</v>
      </c>
      <c r="F41" s="25">
        <f t="shared" si="9"/>
        <v>0</v>
      </c>
      <c r="G41" s="26">
        <f t="shared" si="9"/>
        <v>0</v>
      </c>
      <c r="H41" s="16"/>
      <c r="I41" s="24" t="s">
        <v>5</v>
      </c>
      <c r="J41" s="25">
        <f t="shared" ref="J41:O41" si="10">SUM(J28:J40)</f>
        <v>0</v>
      </c>
      <c r="K41" s="26">
        <f t="shared" si="10"/>
        <v>0</v>
      </c>
      <c r="L41" s="27">
        <f t="shared" si="10"/>
        <v>0</v>
      </c>
      <c r="M41" s="26">
        <f t="shared" si="10"/>
        <v>0</v>
      </c>
      <c r="N41" s="25">
        <f t="shared" si="10"/>
        <v>0</v>
      </c>
      <c r="O41" s="26">
        <f t="shared" si="10"/>
        <v>0</v>
      </c>
      <c r="P41" s="16"/>
      <c r="Q41" s="24" t="s">
        <v>5</v>
      </c>
      <c r="R41" s="25">
        <f t="shared" ref="R41:W41" si="11">SUM(R28:R40)</f>
        <v>0</v>
      </c>
      <c r="S41" s="26">
        <f t="shared" si="11"/>
        <v>0</v>
      </c>
      <c r="T41" s="27">
        <f t="shared" si="11"/>
        <v>0</v>
      </c>
      <c r="U41" s="26">
        <f t="shared" si="11"/>
        <v>0</v>
      </c>
      <c r="V41" s="25">
        <f t="shared" si="11"/>
        <v>0</v>
      </c>
      <c r="W41" s="26">
        <f t="shared" si="11"/>
        <v>0</v>
      </c>
    </row>
    <row r="43" spans="1:23" ht="22.5" x14ac:dyDescent="0.25">
      <c r="A43" s="88" t="s">
        <v>26</v>
      </c>
      <c r="B43" s="87"/>
      <c r="C43" s="28" t="str">
        <f>C2</f>
        <v>XXX</v>
      </c>
      <c r="D43" s="34"/>
      <c r="E43" s="34"/>
      <c r="F43" s="34"/>
      <c r="G43" s="34"/>
      <c r="H43" s="34"/>
      <c r="I43" s="34" t="s">
        <v>47</v>
      </c>
      <c r="J43" s="96" t="s">
        <v>27</v>
      </c>
      <c r="K43" s="96"/>
      <c r="L43" s="96"/>
      <c r="M43" s="96"/>
      <c r="N43" s="96"/>
      <c r="O43" s="96"/>
      <c r="P43" s="34"/>
      <c r="Q43" s="34"/>
      <c r="R43" s="34"/>
      <c r="S43" s="34"/>
      <c r="T43" s="34"/>
      <c r="U43" s="34"/>
      <c r="V43" s="34"/>
      <c r="W43" s="34"/>
    </row>
    <row r="44" spans="1:23" x14ac:dyDescent="0.25">
      <c r="A44" s="88" t="s">
        <v>25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3"/>
      <c r="Q45" s="23"/>
      <c r="R45" s="23"/>
      <c r="S45" s="23"/>
      <c r="T45" s="23"/>
      <c r="U45" s="23"/>
      <c r="V45" s="23"/>
      <c r="W45" s="23"/>
    </row>
    <row r="46" spans="1:23" ht="25.5" customHeight="1" x14ac:dyDescent="0.25">
      <c r="A46" s="96" t="s">
        <v>37</v>
      </c>
      <c r="B46" s="96"/>
      <c r="C46" s="96"/>
      <c r="D46" s="96"/>
      <c r="E46" s="96"/>
      <c r="F46" s="96"/>
      <c r="G46" s="96"/>
      <c r="H46" s="16"/>
      <c r="I46" s="96" t="s">
        <v>20</v>
      </c>
      <c r="J46" s="96"/>
      <c r="K46" s="96"/>
      <c r="L46" s="96"/>
      <c r="M46" s="96"/>
      <c r="N46" s="96"/>
      <c r="O46" s="96"/>
      <c r="P46" s="16"/>
      <c r="Q46" s="96" t="s">
        <v>21</v>
      </c>
      <c r="R46" s="96"/>
      <c r="S46" s="96"/>
      <c r="T46" s="96"/>
      <c r="U46" s="96"/>
      <c r="V46" s="96"/>
      <c r="W46" s="96"/>
    </row>
    <row r="47" spans="1:2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x14ac:dyDescent="0.25">
      <c r="A48" s="30"/>
      <c r="B48" s="89" t="s">
        <v>0</v>
      </c>
      <c r="C48" s="90"/>
      <c r="D48" s="89" t="s">
        <v>1</v>
      </c>
      <c r="E48" s="90"/>
      <c r="F48" s="89" t="s">
        <v>2</v>
      </c>
      <c r="G48" s="91"/>
      <c r="H48" s="16"/>
      <c r="I48" s="30"/>
      <c r="J48" s="89" t="s">
        <v>0</v>
      </c>
      <c r="K48" s="91"/>
      <c r="L48" s="89" t="s">
        <v>1</v>
      </c>
      <c r="M48" s="91"/>
      <c r="N48" s="89" t="s">
        <v>2</v>
      </c>
      <c r="O48" s="91"/>
      <c r="P48" s="16"/>
      <c r="Q48" s="30"/>
      <c r="R48" s="89" t="s">
        <v>0</v>
      </c>
      <c r="S48" s="90"/>
      <c r="T48" s="89" t="s">
        <v>1</v>
      </c>
      <c r="U48" s="90"/>
      <c r="V48" s="89" t="s">
        <v>2</v>
      </c>
      <c r="W48" s="91"/>
    </row>
    <row r="49" spans="1:23" ht="15.75" thickBot="1" x14ac:dyDescent="0.3">
      <c r="A49" s="13"/>
      <c r="B49" s="11" t="s">
        <v>3</v>
      </c>
      <c r="C49" s="12" t="s">
        <v>4</v>
      </c>
      <c r="D49" s="11" t="s">
        <v>3</v>
      </c>
      <c r="E49" s="13" t="s">
        <v>4</v>
      </c>
      <c r="F49" s="11" t="s">
        <v>3</v>
      </c>
      <c r="G49" s="13" t="s">
        <v>4</v>
      </c>
      <c r="H49" s="16"/>
      <c r="I49" s="13"/>
      <c r="J49" s="11" t="s">
        <v>3</v>
      </c>
      <c r="K49" s="12" t="s">
        <v>4</v>
      </c>
      <c r="L49" s="11" t="s">
        <v>3</v>
      </c>
      <c r="M49" s="13" t="s">
        <v>4</v>
      </c>
      <c r="N49" s="11" t="s">
        <v>3</v>
      </c>
      <c r="O49" s="13" t="s">
        <v>4</v>
      </c>
      <c r="P49" s="16"/>
      <c r="Q49" s="13"/>
      <c r="R49" s="11" t="s">
        <v>3</v>
      </c>
      <c r="S49" s="12" t="s">
        <v>4</v>
      </c>
      <c r="T49" s="11" t="s">
        <v>3</v>
      </c>
      <c r="U49" s="13" t="s">
        <v>4</v>
      </c>
      <c r="V49" s="11" t="s">
        <v>3</v>
      </c>
      <c r="W49" s="13" t="s">
        <v>4</v>
      </c>
    </row>
    <row r="50" spans="1:23" ht="15.75" thickBot="1" x14ac:dyDescent="0.3">
      <c r="A50" s="31" t="s">
        <v>6</v>
      </c>
      <c r="B50" s="18">
        <f t="shared" ref="B50:B62" si="12">SUM(R69+J50+R50+B69+J69)</f>
        <v>0</v>
      </c>
      <c r="C50" s="19">
        <f t="shared" ref="C50:C62" si="13">S69+K50+S50+C69+K69</f>
        <v>0</v>
      </c>
      <c r="D50" s="18">
        <f t="shared" ref="D50:D62" si="14">T69+L50+T50+D69+L69</f>
        <v>0</v>
      </c>
      <c r="E50" s="21">
        <f t="shared" ref="E50:E62" si="15">U69+M50+U50+E69+M69</f>
        <v>0</v>
      </c>
      <c r="F50" s="18">
        <f t="shared" ref="F50:F62" si="16">V69+N50+V50+F69+N69</f>
        <v>0</v>
      </c>
      <c r="G50" s="21">
        <f t="shared" ref="G50:G62" si="17">W69+O50+W50+G69+O69</f>
        <v>0</v>
      </c>
      <c r="H50" s="16"/>
      <c r="I50" s="31" t="s">
        <v>6</v>
      </c>
      <c r="J50" s="18"/>
      <c r="K50" s="19"/>
      <c r="L50" s="18"/>
      <c r="M50" s="21"/>
      <c r="N50" s="18"/>
      <c r="O50" s="21"/>
      <c r="P50" s="16"/>
      <c r="Q50" s="31" t="s">
        <v>6</v>
      </c>
      <c r="R50" s="18"/>
      <c r="S50" s="19"/>
      <c r="T50" s="18"/>
      <c r="U50" s="21"/>
      <c r="V50" s="18"/>
      <c r="W50" s="21"/>
    </row>
    <row r="51" spans="1:23" ht="15.75" thickBot="1" x14ac:dyDescent="0.3">
      <c r="A51" s="31" t="s">
        <v>7</v>
      </c>
      <c r="B51" s="18">
        <f t="shared" si="12"/>
        <v>0</v>
      </c>
      <c r="C51" s="19">
        <f t="shared" si="13"/>
        <v>0</v>
      </c>
      <c r="D51" s="18">
        <f t="shared" si="14"/>
        <v>0</v>
      </c>
      <c r="E51" s="21">
        <f t="shared" si="15"/>
        <v>0</v>
      </c>
      <c r="F51" s="18">
        <f t="shared" si="16"/>
        <v>0</v>
      </c>
      <c r="G51" s="21">
        <f t="shared" si="17"/>
        <v>0</v>
      </c>
      <c r="H51" s="16"/>
      <c r="I51" s="31" t="s">
        <v>7</v>
      </c>
      <c r="J51" s="18"/>
      <c r="K51" s="19"/>
      <c r="L51" s="18"/>
      <c r="M51" s="21"/>
      <c r="N51" s="18"/>
      <c r="O51" s="21"/>
      <c r="P51" s="16"/>
      <c r="Q51" s="31" t="s">
        <v>7</v>
      </c>
      <c r="R51" s="18"/>
      <c r="S51" s="19"/>
      <c r="T51" s="18"/>
      <c r="U51" s="21"/>
      <c r="V51" s="18"/>
      <c r="W51" s="21"/>
    </row>
    <row r="52" spans="1:23" ht="15.75" thickBot="1" x14ac:dyDescent="0.3">
      <c r="A52" s="31" t="s">
        <v>8</v>
      </c>
      <c r="B52" s="18">
        <f t="shared" si="12"/>
        <v>0</v>
      </c>
      <c r="C52" s="19">
        <f t="shared" si="13"/>
        <v>0</v>
      </c>
      <c r="D52" s="18">
        <f t="shared" si="14"/>
        <v>0</v>
      </c>
      <c r="E52" s="21">
        <f t="shared" si="15"/>
        <v>0</v>
      </c>
      <c r="F52" s="18">
        <f t="shared" si="16"/>
        <v>0</v>
      </c>
      <c r="G52" s="21">
        <f t="shared" si="17"/>
        <v>0</v>
      </c>
      <c r="H52" s="16"/>
      <c r="I52" s="31" t="s">
        <v>8</v>
      </c>
      <c r="J52" s="18"/>
      <c r="K52" s="19"/>
      <c r="L52" s="18"/>
      <c r="M52" s="21"/>
      <c r="N52" s="18"/>
      <c r="O52" s="21"/>
      <c r="P52" s="16"/>
      <c r="Q52" s="31" t="s">
        <v>8</v>
      </c>
      <c r="R52" s="18"/>
      <c r="S52" s="19"/>
      <c r="T52" s="18"/>
      <c r="U52" s="21"/>
      <c r="V52" s="18"/>
      <c r="W52" s="21"/>
    </row>
    <row r="53" spans="1:23" ht="15.75" thickBot="1" x14ac:dyDescent="0.3">
      <c r="A53" s="31" t="s">
        <v>9</v>
      </c>
      <c r="B53" s="18">
        <f t="shared" si="12"/>
        <v>0</v>
      </c>
      <c r="C53" s="19">
        <f t="shared" si="13"/>
        <v>0</v>
      </c>
      <c r="D53" s="18">
        <f t="shared" si="14"/>
        <v>0</v>
      </c>
      <c r="E53" s="21">
        <f t="shared" si="15"/>
        <v>0</v>
      </c>
      <c r="F53" s="18">
        <f t="shared" si="16"/>
        <v>0</v>
      </c>
      <c r="G53" s="21">
        <f t="shared" si="17"/>
        <v>0</v>
      </c>
      <c r="H53" s="16"/>
      <c r="I53" s="31" t="s">
        <v>9</v>
      </c>
      <c r="J53" s="18"/>
      <c r="K53" s="19"/>
      <c r="L53" s="18"/>
      <c r="M53" s="21"/>
      <c r="N53" s="18"/>
      <c r="O53" s="21"/>
      <c r="P53" s="16"/>
      <c r="Q53" s="31" t="s">
        <v>9</v>
      </c>
      <c r="R53" s="18"/>
      <c r="S53" s="19"/>
      <c r="T53" s="18"/>
      <c r="U53" s="21"/>
      <c r="V53" s="18"/>
      <c r="W53" s="21"/>
    </row>
    <row r="54" spans="1:23" ht="15.75" thickBot="1" x14ac:dyDescent="0.3">
      <c r="A54" s="31" t="s">
        <v>10</v>
      </c>
      <c r="B54" s="18">
        <f t="shared" si="12"/>
        <v>0</v>
      </c>
      <c r="C54" s="19">
        <f t="shared" si="13"/>
        <v>0</v>
      </c>
      <c r="D54" s="18">
        <f t="shared" si="14"/>
        <v>0</v>
      </c>
      <c r="E54" s="21">
        <f t="shared" si="15"/>
        <v>0</v>
      </c>
      <c r="F54" s="18">
        <f t="shared" si="16"/>
        <v>0</v>
      </c>
      <c r="G54" s="21">
        <f t="shared" si="17"/>
        <v>0</v>
      </c>
      <c r="H54" s="16"/>
      <c r="I54" s="31" t="s">
        <v>10</v>
      </c>
      <c r="J54" s="18"/>
      <c r="K54" s="19"/>
      <c r="L54" s="18"/>
      <c r="M54" s="21"/>
      <c r="N54" s="18"/>
      <c r="O54" s="21"/>
      <c r="P54" s="16"/>
      <c r="Q54" s="31" t="s">
        <v>10</v>
      </c>
      <c r="R54" s="18"/>
      <c r="S54" s="19"/>
      <c r="T54" s="18"/>
      <c r="U54" s="21"/>
      <c r="V54" s="18"/>
      <c r="W54" s="21"/>
    </row>
    <row r="55" spans="1:23" ht="15.75" thickBot="1" x14ac:dyDescent="0.3">
      <c r="A55" s="31" t="s">
        <v>11</v>
      </c>
      <c r="B55" s="18">
        <f t="shared" si="12"/>
        <v>0</v>
      </c>
      <c r="C55" s="19">
        <f t="shared" si="13"/>
        <v>0</v>
      </c>
      <c r="D55" s="18">
        <f t="shared" si="14"/>
        <v>0</v>
      </c>
      <c r="E55" s="21">
        <f t="shared" si="15"/>
        <v>0</v>
      </c>
      <c r="F55" s="18">
        <f t="shared" si="16"/>
        <v>0</v>
      </c>
      <c r="G55" s="21">
        <f t="shared" si="17"/>
        <v>0</v>
      </c>
      <c r="H55" s="16"/>
      <c r="I55" s="31" t="s">
        <v>11</v>
      </c>
      <c r="J55" s="18"/>
      <c r="K55" s="19"/>
      <c r="L55" s="18"/>
      <c r="M55" s="21"/>
      <c r="N55" s="18"/>
      <c r="O55" s="21"/>
      <c r="P55" s="16"/>
      <c r="Q55" s="31" t="s">
        <v>11</v>
      </c>
      <c r="R55" s="18"/>
      <c r="S55" s="19"/>
      <c r="T55" s="18"/>
      <c r="U55" s="21"/>
      <c r="V55" s="18"/>
      <c r="W55" s="21"/>
    </row>
    <row r="56" spans="1:23" ht="15.75" thickBot="1" x14ac:dyDescent="0.3">
      <c r="A56" s="31" t="s">
        <v>12</v>
      </c>
      <c r="B56" s="18">
        <f t="shared" si="12"/>
        <v>0</v>
      </c>
      <c r="C56" s="19">
        <f t="shared" si="13"/>
        <v>0</v>
      </c>
      <c r="D56" s="18">
        <f t="shared" si="14"/>
        <v>0</v>
      </c>
      <c r="E56" s="21">
        <f t="shared" si="15"/>
        <v>0</v>
      </c>
      <c r="F56" s="18">
        <f t="shared" si="16"/>
        <v>0</v>
      </c>
      <c r="G56" s="21">
        <f t="shared" si="17"/>
        <v>0</v>
      </c>
      <c r="H56" s="16"/>
      <c r="I56" s="31" t="s">
        <v>12</v>
      </c>
      <c r="J56" s="18"/>
      <c r="K56" s="19"/>
      <c r="L56" s="18"/>
      <c r="M56" s="21"/>
      <c r="N56" s="18"/>
      <c r="O56" s="21"/>
      <c r="P56" s="16"/>
      <c r="Q56" s="31" t="s">
        <v>12</v>
      </c>
      <c r="R56" s="18"/>
      <c r="S56" s="19"/>
      <c r="T56" s="18"/>
      <c r="U56" s="21"/>
      <c r="V56" s="18"/>
      <c r="W56" s="21"/>
    </row>
    <row r="57" spans="1:23" ht="15.75" thickBot="1" x14ac:dyDescent="0.3">
      <c r="A57" s="32" t="s">
        <v>13</v>
      </c>
      <c r="B57" s="18">
        <f t="shared" si="12"/>
        <v>0</v>
      </c>
      <c r="C57" s="19">
        <f t="shared" si="13"/>
        <v>0</v>
      </c>
      <c r="D57" s="18">
        <f t="shared" si="14"/>
        <v>0</v>
      </c>
      <c r="E57" s="21">
        <f t="shared" si="15"/>
        <v>0</v>
      </c>
      <c r="F57" s="18">
        <f t="shared" si="16"/>
        <v>0</v>
      </c>
      <c r="G57" s="21">
        <f t="shared" si="17"/>
        <v>0</v>
      </c>
      <c r="H57" s="16"/>
      <c r="I57" s="32" t="s">
        <v>13</v>
      </c>
      <c r="J57" s="18"/>
      <c r="K57" s="19"/>
      <c r="L57" s="18"/>
      <c r="M57" s="21"/>
      <c r="N57" s="18"/>
      <c r="O57" s="21"/>
      <c r="P57" s="16"/>
      <c r="Q57" s="32" t="s">
        <v>13</v>
      </c>
      <c r="R57" s="18"/>
      <c r="S57" s="19"/>
      <c r="T57" s="18"/>
      <c r="U57" s="21"/>
      <c r="V57" s="18"/>
      <c r="W57" s="21"/>
    </row>
    <row r="58" spans="1:23" ht="15.75" thickBot="1" x14ac:dyDescent="0.3">
      <c r="A58" s="32" t="s">
        <v>14</v>
      </c>
      <c r="B58" s="18">
        <f t="shared" si="12"/>
        <v>0</v>
      </c>
      <c r="C58" s="19">
        <f t="shared" si="13"/>
        <v>0</v>
      </c>
      <c r="D58" s="18">
        <f t="shared" si="14"/>
        <v>0</v>
      </c>
      <c r="E58" s="21">
        <f t="shared" si="15"/>
        <v>0</v>
      </c>
      <c r="F58" s="18">
        <f t="shared" si="16"/>
        <v>0</v>
      </c>
      <c r="G58" s="21">
        <f t="shared" si="17"/>
        <v>0</v>
      </c>
      <c r="H58" s="16"/>
      <c r="I58" s="32" t="s">
        <v>14</v>
      </c>
      <c r="J58" s="18"/>
      <c r="K58" s="19"/>
      <c r="L58" s="18"/>
      <c r="M58" s="21"/>
      <c r="N58" s="18"/>
      <c r="O58" s="21"/>
      <c r="P58" s="16"/>
      <c r="Q58" s="32" t="s">
        <v>14</v>
      </c>
      <c r="R58" s="18"/>
      <c r="S58" s="19"/>
      <c r="T58" s="18"/>
      <c r="U58" s="21"/>
      <c r="V58" s="18"/>
      <c r="W58" s="21"/>
    </row>
    <row r="59" spans="1:23" ht="15.75" thickBot="1" x14ac:dyDescent="0.3">
      <c r="A59" s="32" t="s">
        <v>15</v>
      </c>
      <c r="B59" s="18">
        <f t="shared" si="12"/>
        <v>0</v>
      </c>
      <c r="C59" s="19">
        <f t="shared" si="13"/>
        <v>0</v>
      </c>
      <c r="D59" s="18">
        <f t="shared" si="14"/>
        <v>0</v>
      </c>
      <c r="E59" s="21">
        <f t="shared" si="15"/>
        <v>0</v>
      </c>
      <c r="F59" s="18">
        <f t="shared" si="16"/>
        <v>0</v>
      </c>
      <c r="G59" s="21">
        <f t="shared" si="17"/>
        <v>0</v>
      </c>
      <c r="H59" s="16"/>
      <c r="I59" s="32" t="s">
        <v>15</v>
      </c>
      <c r="J59" s="18"/>
      <c r="K59" s="19"/>
      <c r="L59" s="18"/>
      <c r="M59" s="21"/>
      <c r="N59" s="18"/>
      <c r="O59" s="21"/>
      <c r="P59" s="16"/>
      <c r="Q59" s="32" t="s">
        <v>15</v>
      </c>
      <c r="R59" s="18"/>
      <c r="S59" s="19"/>
      <c r="T59" s="18"/>
      <c r="U59" s="21"/>
      <c r="V59" s="18"/>
      <c r="W59" s="21"/>
    </row>
    <row r="60" spans="1:23" ht="15.75" thickBot="1" x14ac:dyDescent="0.3">
      <c r="A60" s="32" t="s">
        <v>16</v>
      </c>
      <c r="B60" s="18">
        <f t="shared" si="12"/>
        <v>0</v>
      </c>
      <c r="C60" s="19">
        <f t="shared" si="13"/>
        <v>0</v>
      </c>
      <c r="D60" s="18">
        <f t="shared" si="14"/>
        <v>0</v>
      </c>
      <c r="E60" s="21">
        <f t="shared" si="15"/>
        <v>0</v>
      </c>
      <c r="F60" s="18">
        <f t="shared" si="16"/>
        <v>0</v>
      </c>
      <c r="G60" s="21">
        <f t="shared" si="17"/>
        <v>0</v>
      </c>
      <c r="H60" s="16"/>
      <c r="I60" s="32" t="s">
        <v>16</v>
      </c>
      <c r="J60" s="18"/>
      <c r="K60" s="19"/>
      <c r="L60" s="18"/>
      <c r="M60" s="21"/>
      <c r="N60" s="18"/>
      <c r="O60" s="21"/>
      <c r="P60" s="16"/>
      <c r="Q60" s="32" t="s">
        <v>16</v>
      </c>
      <c r="R60" s="18"/>
      <c r="S60" s="19"/>
      <c r="T60" s="18"/>
      <c r="U60" s="21"/>
      <c r="V60" s="18"/>
      <c r="W60" s="21"/>
    </row>
    <row r="61" spans="1:23" ht="15.75" thickBot="1" x14ac:dyDescent="0.3">
      <c r="A61" s="32" t="s">
        <v>17</v>
      </c>
      <c r="B61" s="18">
        <f t="shared" si="12"/>
        <v>0</v>
      </c>
      <c r="C61" s="19">
        <f t="shared" si="13"/>
        <v>0</v>
      </c>
      <c r="D61" s="18">
        <f t="shared" si="14"/>
        <v>0</v>
      </c>
      <c r="E61" s="21">
        <f t="shared" si="15"/>
        <v>0</v>
      </c>
      <c r="F61" s="18">
        <f t="shared" si="16"/>
        <v>0</v>
      </c>
      <c r="G61" s="21">
        <f t="shared" si="17"/>
        <v>0</v>
      </c>
      <c r="H61" s="16"/>
      <c r="I61" s="32" t="s">
        <v>17</v>
      </c>
      <c r="J61" s="18"/>
      <c r="K61" s="19"/>
      <c r="L61" s="18"/>
      <c r="M61" s="21"/>
      <c r="N61" s="18"/>
      <c r="O61" s="19"/>
      <c r="P61" s="16"/>
      <c r="Q61" s="32" t="s">
        <v>17</v>
      </c>
      <c r="R61" s="18"/>
      <c r="S61" s="19"/>
      <c r="T61" s="18"/>
      <c r="U61" s="21"/>
      <c r="V61" s="18"/>
      <c r="W61" s="19"/>
    </row>
    <row r="62" spans="1:23" ht="15.75" thickBot="1" x14ac:dyDescent="0.3">
      <c r="A62" s="32" t="s">
        <v>18</v>
      </c>
      <c r="B62" s="18">
        <f t="shared" si="12"/>
        <v>0</v>
      </c>
      <c r="C62" s="19">
        <f t="shared" si="13"/>
        <v>0</v>
      </c>
      <c r="D62" s="18">
        <f t="shared" si="14"/>
        <v>0</v>
      </c>
      <c r="E62" s="21">
        <f t="shared" si="15"/>
        <v>0</v>
      </c>
      <c r="F62" s="18">
        <f t="shared" si="16"/>
        <v>0</v>
      </c>
      <c r="G62" s="21">
        <f t="shared" si="17"/>
        <v>0</v>
      </c>
      <c r="H62" s="16"/>
      <c r="I62" s="32" t="s">
        <v>18</v>
      </c>
      <c r="J62" s="18"/>
      <c r="K62" s="19"/>
      <c r="L62" s="20"/>
      <c r="M62" s="21"/>
      <c r="N62" s="18"/>
      <c r="O62" s="19"/>
      <c r="P62" s="16"/>
      <c r="Q62" s="32" t="s">
        <v>18</v>
      </c>
      <c r="R62" s="18"/>
      <c r="S62" s="19"/>
      <c r="T62" s="20"/>
      <c r="U62" s="21"/>
      <c r="V62" s="18"/>
      <c r="W62" s="19"/>
    </row>
    <row r="63" spans="1:23" x14ac:dyDescent="0.25">
      <c r="A63" s="24" t="s">
        <v>5</v>
      </c>
      <c r="B63" s="25">
        <f t="shared" ref="B63:G63" si="18">SUM(B50:B62)</f>
        <v>0</v>
      </c>
      <c r="C63" s="26">
        <f t="shared" si="18"/>
        <v>0</v>
      </c>
      <c r="D63" s="27">
        <f t="shared" si="18"/>
        <v>0</v>
      </c>
      <c r="E63" s="26">
        <f t="shared" si="18"/>
        <v>0</v>
      </c>
      <c r="F63" s="25">
        <f t="shared" si="18"/>
        <v>0</v>
      </c>
      <c r="G63" s="26">
        <f t="shared" si="18"/>
        <v>0</v>
      </c>
      <c r="H63" s="16"/>
      <c r="I63" s="24" t="s">
        <v>5</v>
      </c>
      <c r="J63" s="25">
        <f t="shared" ref="J63:O63" si="19">SUM(J50:J62)</f>
        <v>0</v>
      </c>
      <c r="K63" s="26">
        <f t="shared" si="19"/>
        <v>0</v>
      </c>
      <c r="L63" s="27">
        <f t="shared" si="19"/>
        <v>0</v>
      </c>
      <c r="M63" s="26">
        <f t="shared" si="19"/>
        <v>0</v>
      </c>
      <c r="N63" s="25">
        <f t="shared" si="19"/>
        <v>0</v>
      </c>
      <c r="O63" s="26">
        <f t="shared" si="19"/>
        <v>0</v>
      </c>
      <c r="P63" s="16"/>
      <c r="Q63" s="24" t="s">
        <v>5</v>
      </c>
      <c r="R63" s="25">
        <f t="shared" ref="R63:W63" si="20">SUM(R50:R62)</f>
        <v>0</v>
      </c>
      <c r="S63" s="26">
        <f t="shared" si="20"/>
        <v>0</v>
      </c>
      <c r="T63" s="27">
        <f t="shared" si="20"/>
        <v>0</v>
      </c>
      <c r="U63" s="26">
        <f t="shared" si="20"/>
        <v>0</v>
      </c>
      <c r="V63" s="25">
        <f t="shared" si="20"/>
        <v>0</v>
      </c>
      <c r="W63" s="26">
        <f t="shared" si="20"/>
        <v>0</v>
      </c>
    </row>
    <row r="64" spans="1:2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25.5" customHeight="1" x14ac:dyDescent="0.25">
      <c r="A65" s="97" t="s">
        <v>22</v>
      </c>
      <c r="B65" s="96"/>
      <c r="C65" s="96"/>
      <c r="D65" s="96"/>
      <c r="E65" s="96"/>
      <c r="F65" s="96"/>
      <c r="G65" s="96"/>
      <c r="H65" s="16"/>
      <c r="I65" s="96" t="s">
        <v>23</v>
      </c>
      <c r="J65" s="96"/>
      <c r="K65" s="96"/>
      <c r="L65" s="96"/>
      <c r="M65" s="96"/>
      <c r="N65" s="96"/>
      <c r="O65" s="96"/>
      <c r="P65" s="16"/>
      <c r="Q65" s="96" t="s">
        <v>24</v>
      </c>
      <c r="R65" s="96"/>
      <c r="S65" s="96"/>
      <c r="T65" s="96"/>
      <c r="U65" s="96"/>
      <c r="V65" s="96"/>
      <c r="W65" s="96"/>
    </row>
    <row r="66" spans="1:23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5">
      <c r="A67" s="22"/>
      <c r="B67" s="89" t="s">
        <v>0</v>
      </c>
      <c r="C67" s="90"/>
      <c r="D67" s="89" t="s">
        <v>1</v>
      </c>
      <c r="E67" s="90"/>
      <c r="F67" s="89" t="s">
        <v>2</v>
      </c>
      <c r="G67" s="91"/>
      <c r="H67" s="16"/>
      <c r="I67" s="30"/>
      <c r="J67" s="89" t="s">
        <v>0</v>
      </c>
      <c r="K67" s="91"/>
      <c r="L67" s="89" t="s">
        <v>1</v>
      </c>
      <c r="M67" s="91"/>
      <c r="N67" s="89" t="s">
        <v>2</v>
      </c>
      <c r="O67" s="91"/>
      <c r="P67" s="16"/>
      <c r="Q67" s="30"/>
      <c r="R67" s="89" t="s">
        <v>0</v>
      </c>
      <c r="S67" s="90"/>
      <c r="T67" s="89" t="s">
        <v>1</v>
      </c>
      <c r="U67" s="90"/>
      <c r="V67" s="89" t="s">
        <v>2</v>
      </c>
      <c r="W67" s="91"/>
    </row>
    <row r="68" spans="1:23" ht="15.75" thickBot="1" x14ac:dyDescent="0.3">
      <c r="A68" s="10"/>
      <c r="B68" s="11" t="s">
        <v>3</v>
      </c>
      <c r="C68" s="12" t="s">
        <v>4</v>
      </c>
      <c r="D68" s="11" t="s">
        <v>3</v>
      </c>
      <c r="E68" s="13" t="s">
        <v>4</v>
      </c>
      <c r="F68" s="11" t="s">
        <v>3</v>
      </c>
      <c r="G68" s="13" t="s">
        <v>4</v>
      </c>
      <c r="H68" s="16"/>
      <c r="I68" s="13"/>
      <c r="J68" s="11" t="s">
        <v>3</v>
      </c>
      <c r="K68" s="12" t="s">
        <v>4</v>
      </c>
      <c r="L68" s="11" t="s">
        <v>3</v>
      </c>
      <c r="M68" s="13" t="s">
        <v>4</v>
      </c>
      <c r="N68" s="11" t="s">
        <v>3</v>
      </c>
      <c r="O68" s="13" t="s">
        <v>4</v>
      </c>
      <c r="P68" s="16"/>
      <c r="Q68" s="13"/>
      <c r="R68" s="11" t="s">
        <v>3</v>
      </c>
      <c r="S68" s="12" t="s">
        <v>4</v>
      </c>
      <c r="T68" s="11" t="s">
        <v>3</v>
      </c>
      <c r="U68" s="13" t="s">
        <v>4</v>
      </c>
      <c r="V68" s="11" t="s">
        <v>3</v>
      </c>
      <c r="W68" s="13" t="s">
        <v>4</v>
      </c>
    </row>
    <row r="69" spans="1:23" ht="15.75" thickBot="1" x14ac:dyDescent="0.3">
      <c r="A69" s="14" t="s">
        <v>6</v>
      </c>
      <c r="B69" s="18"/>
      <c r="C69" s="19"/>
      <c r="D69" s="18"/>
      <c r="E69" s="21"/>
      <c r="F69" s="18"/>
      <c r="G69" s="21"/>
      <c r="H69" s="16"/>
      <c r="I69" s="31" t="s">
        <v>6</v>
      </c>
      <c r="J69" s="18"/>
      <c r="K69" s="19"/>
      <c r="L69" s="18"/>
      <c r="M69" s="21"/>
      <c r="N69" s="18"/>
      <c r="O69" s="21"/>
      <c r="P69" s="16"/>
      <c r="Q69" s="31" t="s">
        <v>6</v>
      </c>
      <c r="R69" s="18"/>
      <c r="S69" s="19"/>
      <c r="T69" s="18"/>
      <c r="U69" s="21"/>
      <c r="V69" s="18"/>
      <c r="W69" s="21"/>
    </row>
    <row r="70" spans="1:23" ht="15.75" thickBot="1" x14ac:dyDescent="0.3">
      <c r="A70" s="14" t="s">
        <v>7</v>
      </c>
      <c r="B70" s="18"/>
      <c r="C70" s="19"/>
      <c r="D70" s="18"/>
      <c r="E70" s="21"/>
      <c r="F70" s="18"/>
      <c r="G70" s="21"/>
      <c r="H70" s="16"/>
      <c r="I70" s="31" t="s">
        <v>7</v>
      </c>
      <c r="J70" s="18"/>
      <c r="K70" s="19"/>
      <c r="L70" s="18"/>
      <c r="M70" s="21"/>
      <c r="N70" s="18"/>
      <c r="O70" s="21"/>
      <c r="P70" s="16"/>
      <c r="Q70" s="31" t="s">
        <v>7</v>
      </c>
      <c r="R70" s="18"/>
      <c r="S70" s="19"/>
      <c r="T70" s="18"/>
      <c r="U70" s="21"/>
      <c r="V70" s="18"/>
      <c r="W70" s="21"/>
    </row>
    <row r="71" spans="1:23" ht="15.75" thickBot="1" x14ac:dyDescent="0.3">
      <c r="A71" s="14" t="s">
        <v>8</v>
      </c>
      <c r="B71" s="18"/>
      <c r="C71" s="19"/>
      <c r="D71" s="18"/>
      <c r="E71" s="21"/>
      <c r="F71" s="18"/>
      <c r="G71" s="21"/>
      <c r="H71" s="16"/>
      <c r="I71" s="31" t="s">
        <v>8</v>
      </c>
      <c r="J71" s="18"/>
      <c r="K71" s="19"/>
      <c r="L71" s="18"/>
      <c r="M71" s="21"/>
      <c r="N71" s="18"/>
      <c r="O71" s="21"/>
      <c r="P71" s="16"/>
      <c r="Q71" s="31" t="s">
        <v>8</v>
      </c>
      <c r="R71" s="18"/>
      <c r="S71" s="19"/>
      <c r="T71" s="18"/>
      <c r="U71" s="21"/>
      <c r="V71" s="18"/>
      <c r="W71" s="21"/>
    </row>
    <row r="72" spans="1:23" ht="15.75" thickBot="1" x14ac:dyDescent="0.3">
      <c r="A72" s="14" t="s">
        <v>9</v>
      </c>
      <c r="B72" s="18"/>
      <c r="C72" s="19"/>
      <c r="D72" s="18"/>
      <c r="E72" s="21"/>
      <c r="F72" s="18"/>
      <c r="G72" s="21"/>
      <c r="H72" s="16"/>
      <c r="I72" s="31" t="s">
        <v>9</v>
      </c>
      <c r="J72" s="18"/>
      <c r="K72" s="19"/>
      <c r="L72" s="18"/>
      <c r="M72" s="21"/>
      <c r="N72" s="18"/>
      <c r="O72" s="21"/>
      <c r="P72" s="16"/>
      <c r="Q72" s="31" t="s">
        <v>9</v>
      </c>
      <c r="R72" s="18"/>
      <c r="S72" s="19"/>
      <c r="T72" s="18"/>
      <c r="U72" s="21"/>
      <c r="V72" s="18"/>
      <c r="W72" s="21"/>
    </row>
    <row r="73" spans="1:23" ht="15.75" thickBot="1" x14ac:dyDescent="0.3">
      <c r="A73" s="14" t="s">
        <v>10</v>
      </c>
      <c r="B73" s="18"/>
      <c r="C73" s="19"/>
      <c r="D73" s="18"/>
      <c r="E73" s="21"/>
      <c r="F73" s="18"/>
      <c r="G73" s="21"/>
      <c r="H73" s="16"/>
      <c r="I73" s="31" t="s">
        <v>10</v>
      </c>
      <c r="J73" s="18"/>
      <c r="K73" s="19"/>
      <c r="L73" s="18"/>
      <c r="M73" s="21"/>
      <c r="N73" s="18"/>
      <c r="O73" s="21"/>
      <c r="P73" s="16"/>
      <c r="Q73" s="31" t="s">
        <v>10</v>
      </c>
      <c r="R73" s="18"/>
      <c r="S73" s="19"/>
      <c r="T73" s="18"/>
      <c r="U73" s="21"/>
      <c r="V73" s="18"/>
      <c r="W73" s="21"/>
    </row>
    <row r="74" spans="1:23" ht="15.75" thickBot="1" x14ac:dyDescent="0.3">
      <c r="A74" s="14" t="s">
        <v>11</v>
      </c>
      <c r="B74" s="18"/>
      <c r="C74" s="19"/>
      <c r="D74" s="18"/>
      <c r="E74" s="21"/>
      <c r="F74" s="18"/>
      <c r="G74" s="21"/>
      <c r="H74" s="16"/>
      <c r="I74" s="31" t="s">
        <v>11</v>
      </c>
      <c r="J74" s="18"/>
      <c r="K74" s="19"/>
      <c r="L74" s="18"/>
      <c r="M74" s="21"/>
      <c r="N74" s="18"/>
      <c r="O74" s="21"/>
      <c r="P74" s="16"/>
      <c r="Q74" s="31" t="s">
        <v>11</v>
      </c>
      <c r="R74" s="18"/>
      <c r="S74" s="19"/>
      <c r="T74" s="18"/>
      <c r="U74" s="21"/>
      <c r="V74" s="18"/>
      <c r="W74" s="21"/>
    </row>
    <row r="75" spans="1:23" ht="15.75" thickBot="1" x14ac:dyDescent="0.3">
      <c r="A75" s="14" t="s">
        <v>12</v>
      </c>
      <c r="B75" s="18"/>
      <c r="C75" s="19"/>
      <c r="D75" s="18"/>
      <c r="E75" s="21"/>
      <c r="F75" s="18"/>
      <c r="G75" s="21"/>
      <c r="H75" s="16"/>
      <c r="I75" s="31" t="s">
        <v>12</v>
      </c>
      <c r="J75" s="18"/>
      <c r="K75" s="19"/>
      <c r="L75" s="18"/>
      <c r="M75" s="21"/>
      <c r="N75" s="18"/>
      <c r="O75" s="21"/>
      <c r="P75" s="16"/>
      <c r="Q75" s="31" t="s">
        <v>12</v>
      </c>
      <c r="R75" s="18"/>
      <c r="S75" s="19"/>
      <c r="T75" s="18"/>
      <c r="U75" s="21"/>
      <c r="V75" s="18"/>
      <c r="W75" s="21"/>
    </row>
    <row r="76" spans="1:23" ht="15.75" thickBot="1" x14ac:dyDescent="0.3">
      <c r="A76" s="15" t="s">
        <v>13</v>
      </c>
      <c r="B76" s="18"/>
      <c r="C76" s="19"/>
      <c r="D76" s="18"/>
      <c r="E76" s="21"/>
      <c r="F76" s="18"/>
      <c r="G76" s="21"/>
      <c r="H76" s="16"/>
      <c r="I76" s="32" t="s">
        <v>13</v>
      </c>
      <c r="J76" s="18"/>
      <c r="K76" s="19"/>
      <c r="L76" s="18"/>
      <c r="M76" s="21"/>
      <c r="N76" s="18"/>
      <c r="O76" s="21"/>
      <c r="P76" s="16"/>
      <c r="Q76" s="32" t="s">
        <v>13</v>
      </c>
      <c r="R76" s="18"/>
      <c r="S76" s="19"/>
      <c r="T76" s="18"/>
      <c r="U76" s="21"/>
      <c r="V76" s="18"/>
      <c r="W76" s="21"/>
    </row>
    <row r="77" spans="1:23" ht="15.75" thickBot="1" x14ac:dyDescent="0.3">
      <c r="A77" s="15" t="s">
        <v>14</v>
      </c>
      <c r="B77" s="18"/>
      <c r="C77" s="19"/>
      <c r="D77" s="18"/>
      <c r="E77" s="21"/>
      <c r="F77" s="18"/>
      <c r="G77" s="21"/>
      <c r="H77" s="16"/>
      <c r="I77" s="32" t="s">
        <v>14</v>
      </c>
      <c r="J77" s="18"/>
      <c r="K77" s="19"/>
      <c r="L77" s="18"/>
      <c r="M77" s="21"/>
      <c r="N77" s="18"/>
      <c r="O77" s="21"/>
      <c r="P77" s="16"/>
      <c r="Q77" s="32" t="s">
        <v>14</v>
      </c>
      <c r="R77" s="18"/>
      <c r="S77" s="19"/>
      <c r="T77" s="18"/>
      <c r="U77" s="21"/>
      <c r="V77" s="18"/>
      <c r="W77" s="21"/>
    </row>
    <row r="78" spans="1:23" ht="15.75" thickBot="1" x14ac:dyDescent="0.3">
      <c r="A78" s="15" t="s">
        <v>15</v>
      </c>
      <c r="B78" s="18"/>
      <c r="C78" s="19"/>
      <c r="D78" s="18"/>
      <c r="E78" s="21"/>
      <c r="F78" s="18"/>
      <c r="G78" s="21"/>
      <c r="H78" s="16"/>
      <c r="I78" s="32" t="s">
        <v>15</v>
      </c>
      <c r="J78" s="18"/>
      <c r="K78" s="19"/>
      <c r="L78" s="18"/>
      <c r="M78" s="21"/>
      <c r="N78" s="18"/>
      <c r="O78" s="21"/>
      <c r="P78" s="16"/>
      <c r="Q78" s="32" t="s">
        <v>15</v>
      </c>
      <c r="R78" s="18"/>
      <c r="S78" s="19"/>
      <c r="T78" s="18"/>
      <c r="U78" s="21"/>
      <c r="V78" s="18"/>
      <c r="W78" s="21"/>
    </row>
    <row r="79" spans="1:23" ht="15.75" thickBot="1" x14ac:dyDescent="0.3">
      <c r="A79" s="15" t="s">
        <v>16</v>
      </c>
      <c r="B79" s="18"/>
      <c r="C79" s="19"/>
      <c r="D79" s="18"/>
      <c r="E79" s="21"/>
      <c r="F79" s="18"/>
      <c r="G79" s="21"/>
      <c r="H79" s="16"/>
      <c r="I79" s="32" t="s">
        <v>16</v>
      </c>
      <c r="J79" s="18"/>
      <c r="K79" s="19"/>
      <c r="L79" s="18"/>
      <c r="M79" s="21"/>
      <c r="N79" s="18"/>
      <c r="O79" s="21"/>
      <c r="P79" s="16"/>
      <c r="Q79" s="32" t="s">
        <v>16</v>
      </c>
      <c r="R79" s="18"/>
      <c r="S79" s="19"/>
      <c r="T79" s="18"/>
      <c r="U79" s="21"/>
      <c r="V79" s="18"/>
      <c r="W79" s="21"/>
    </row>
    <row r="80" spans="1:23" ht="15.75" thickBot="1" x14ac:dyDescent="0.3">
      <c r="A80" s="15" t="s">
        <v>17</v>
      </c>
      <c r="B80" s="18"/>
      <c r="C80" s="19"/>
      <c r="D80" s="18"/>
      <c r="E80" s="21"/>
      <c r="F80" s="18"/>
      <c r="G80" s="19"/>
      <c r="H80" s="16"/>
      <c r="I80" s="32" t="s">
        <v>17</v>
      </c>
      <c r="J80" s="18"/>
      <c r="K80" s="19"/>
      <c r="L80" s="18"/>
      <c r="M80" s="21"/>
      <c r="N80" s="18"/>
      <c r="O80" s="19"/>
      <c r="P80" s="16"/>
      <c r="Q80" s="32" t="s">
        <v>17</v>
      </c>
      <c r="R80" s="18"/>
      <c r="S80" s="19"/>
      <c r="T80" s="18"/>
      <c r="U80" s="21"/>
      <c r="V80" s="18"/>
      <c r="W80" s="19"/>
    </row>
    <row r="81" spans="1:23" ht="15.75" thickBot="1" x14ac:dyDescent="0.3">
      <c r="A81" s="15" t="s">
        <v>18</v>
      </c>
      <c r="B81" s="18"/>
      <c r="C81" s="19"/>
      <c r="D81" s="20"/>
      <c r="E81" s="21"/>
      <c r="F81" s="18"/>
      <c r="G81" s="19"/>
      <c r="H81" s="16"/>
      <c r="I81" s="32" t="s">
        <v>18</v>
      </c>
      <c r="J81" s="18"/>
      <c r="K81" s="19"/>
      <c r="L81" s="20"/>
      <c r="M81" s="21"/>
      <c r="N81" s="18"/>
      <c r="O81" s="19"/>
      <c r="P81" s="16"/>
      <c r="Q81" s="32" t="s">
        <v>18</v>
      </c>
      <c r="R81" s="18"/>
      <c r="S81" s="19"/>
      <c r="T81" s="20"/>
      <c r="U81" s="21"/>
      <c r="V81" s="18"/>
      <c r="W81" s="19"/>
    </row>
    <row r="82" spans="1:23" x14ac:dyDescent="0.25">
      <c r="A82" s="24" t="s">
        <v>5</v>
      </c>
      <c r="B82" s="25">
        <f t="shared" ref="B82:G82" si="21">SUM(B69:B81)</f>
        <v>0</v>
      </c>
      <c r="C82" s="26">
        <f t="shared" si="21"/>
        <v>0</v>
      </c>
      <c r="D82" s="27">
        <f t="shared" si="21"/>
        <v>0</v>
      </c>
      <c r="E82" s="26">
        <f t="shared" si="21"/>
        <v>0</v>
      </c>
      <c r="F82" s="25">
        <f t="shared" si="21"/>
        <v>0</v>
      </c>
      <c r="G82" s="26">
        <f t="shared" si="21"/>
        <v>0</v>
      </c>
      <c r="H82" s="16"/>
      <c r="I82" s="24" t="s">
        <v>5</v>
      </c>
      <c r="J82" s="25">
        <f t="shared" ref="J82:O82" si="22">SUM(J69:J81)</f>
        <v>0</v>
      </c>
      <c r="K82" s="26">
        <f t="shared" si="22"/>
        <v>0</v>
      </c>
      <c r="L82" s="27">
        <f t="shared" si="22"/>
        <v>0</v>
      </c>
      <c r="M82" s="26">
        <f t="shared" si="22"/>
        <v>0</v>
      </c>
      <c r="N82" s="25">
        <f t="shared" si="22"/>
        <v>0</v>
      </c>
      <c r="O82" s="26">
        <f t="shared" si="22"/>
        <v>0</v>
      </c>
      <c r="P82" s="16"/>
      <c r="Q82" s="24" t="s">
        <v>5</v>
      </c>
      <c r="R82" s="25">
        <f t="shared" ref="R82:W82" si="23">SUM(R69:R81)</f>
        <v>0</v>
      </c>
      <c r="S82" s="26">
        <f t="shared" si="23"/>
        <v>0</v>
      </c>
      <c r="T82" s="27">
        <f t="shared" si="23"/>
        <v>0</v>
      </c>
      <c r="U82" s="26">
        <f t="shared" si="23"/>
        <v>0</v>
      </c>
      <c r="V82" s="25">
        <f t="shared" si="23"/>
        <v>0</v>
      </c>
      <c r="W82" s="26">
        <f t="shared" si="23"/>
        <v>0</v>
      </c>
    </row>
    <row r="84" spans="1:23" ht="18" customHeight="1" x14ac:dyDescent="0.25">
      <c r="A84" s="88" t="s">
        <v>26</v>
      </c>
      <c r="B84" s="87"/>
      <c r="C84" s="28" t="str">
        <f>C2</f>
        <v>XXX</v>
      </c>
      <c r="D84" s="34"/>
      <c r="E84" s="34"/>
      <c r="F84" s="34"/>
      <c r="G84" s="34"/>
      <c r="H84" s="34"/>
      <c r="I84" s="34" t="s">
        <v>48</v>
      </c>
      <c r="J84" s="96" t="s">
        <v>27</v>
      </c>
      <c r="K84" s="96"/>
      <c r="L84" s="96"/>
      <c r="M84" s="96"/>
      <c r="N84" s="96"/>
      <c r="O84" s="96"/>
      <c r="P84" s="34"/>
      <c r="Q84" s="34"/>
      <c r="R84" s="34"/>
      <c r="S84" s="34"/>
      <c r="T84" s="34"/>
      <c r="U84" s="34"/>
      <c r="V84" s="34"/>
      <c r="W84" s="34"/>
    </row>
    <row r="85" spans="1:23" x14ac:dyDescent="0.25">
      <c r="A85" s="88" t="s">
        <v>25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</row>
    <row r="86" spans="1:23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23"/>
      <c r="Q86" s="23"/>
      <c r="R86" s="23"/>
      <c r="S86" s="23"/>
      <c r="T86" s="23"/>
      <c r="U86" s="23"/>
      <c r="V86" s="23"/>
      <c r="W86" s="23"/>
    </row>
    <row r="87" spans="1:23" ht="24.75" customHeight="1" x14ac:dyDescent="0.25">
      <c r="A87" s="96" t="s">
        <v>37</v>
      </c>
      <c r="B87" s="96"/>
      <c r="C87" s="96"/>
      <c r="D87" s="96"/>
      <c r="E87" s="96"/>
      <c r="F87" s="96"/>
      <c r="G87" s="96"/>
      <c r="H87" s="16"/>
      <c r="I87" s="96" t="s">
        <v>20</v>
      </c>
      <c r="J87" s="96"/>
      <c r="K87" s="96"/>
      <c r="L87" s="96"/>
      <c r="M87" s="96"/>
      <c r="N87" s="96"/>
      <c r="O87" s="96"/>
      <c r="P87" s="16"/>
      <c r="Q87" s="96" t="s">
        <v>21</v>
      </c>
      <c r="R87" s="96"/>
      <c r="S87" s="96"/>
      <c r="T87" s="96"/>
      <c r="U87" s="96"/>
      <c r="V87" s="96"/>
      <c r="W87" s="96"/>
    </row>
    <row r="88" spans="1:23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x14ac:dyDescent="0.25">
      <c r="A89" s="30"/>
      <c r="B89" s="89" t="s">
        <v>0</v>
      </c>
      <c r="C89" s="90"/>
      <c r="D89" s="89" t="s">
        <v>1</v>
      </c>
      <c r="E89" s="90"/>
      <c r="F89" s="89" t="s">
        <v>2</v>
      </c>
      <c r="G89" s="91"/>
      <c r="H89" s="16"/>
      <c r="I89" s="30"/>
      <c r="J89" s="89" t="s">
        <v>0</v>
      </c>
      <c r="K89" s="91"/>
      <c r="L89" s="89" t="s">
        <v>1</v>
      </c>
      <c r="M89" s="91"/>
      <c r="N89" s="89" t="s">
        <v>2</v>
      </c>
      <c r="O89" s="91"/>
      <c r="P89" s="16"/>
      <c r="Q89" s="30"/>
      <c r="R89" s="89" t="s">
        <v>0</v>
      </c>
      <c r="S89" s="90"/>
      <c r="T89" s="89" t="s">
        <v>1</v>
      </c>
      <c r="U89" s="90"/>
      <c r="V89" s="89" t="s">
        <v>2</v>
      </c>
      <c r="W89" s="91"/>
    </row>
    <row r="90" spans="1:23" ht="15.75" thickBot="1" x14ac:dyDescent="0.3">
      <c r="A90" s="13"/>
      <c r="B90" s="11" t="s">
        <v>3</v>
      </c>
      <c r="C90" s="12" t="s">
        <v>4</v>
      </c>
      <c r="D90" s="11" t="s">
        <v>3</v>
      </c>
      <c r="E90" s="13" t="s">
        <v>4</v>
      </c>
      <c r="F90" s="11" t="s">
        <v>3</v>
      </c>
      <c r="G90" s="13" t="s">
        <v>4</v>
      </c>
      <c r="H90" s="16"/>
      <c r="I90" s="13"/>
      <c r="J90" s="11" t="s">
        <v>3</v>
      </c>
      <c r="K90" s="12" t="s">
        <v>4</v>
      </c>
      <c r="L90" s="11" t="s">
        <v>3</v>
      </c>
      <c r="M90" s="13" t="s">
        <v>4</v>
      </c>
      <c r="N90" s="11" t="s">
        <v>3</v>
      </c>
      <c r="O90" s="13" t="s">
        <v>4</v>
      </c>
      <c r="P90" s="16"/>
      <c r="Q90" s="13"/>
      <c r="R90" s="11" t="s">
        <v>3</v>
      </c>
      <c r="S90" s="12" t="s">
        <v>4</v>
      </c>
      <c r="T90" s="11" t="s">
        <v>3</v>
      </c>
      <c r="U90" s="13" t="s">
        <v>4</v>
      </c>
      <c r="V90" s="11" t="s">
        <v>3</v>
      </c>
      <c r="W90" s="13" t="s">
        <v>4</v>
      </c>
    </row>
    <row r="91" spans="1:23" ht="15.75" thickBot="1" x14ac:dyDescent="0.3">
      <c r="A91" s="31" t="s">
        <v>6</v>
      </c>
      <c r="B91" s="18">
        <f t="shared" ref="B91:B103" si="24">SUM(R110+J91+R91+B110+J110)</f>
        <v>0</v>
      </c>
      <c r="C91" s="19">
        <f t="shared" ref="C91:C103" si="25">S110+K91+S91+C110+K110</f>
        <v>0</v>
      </c>
      <c r="D91" s="18">
        <f t="shared" ref="D91:D103" si="26">T110+L91+T91+D110+L110</f>
        <v>0</v>
      </c>
      <c r="E91" s="21">
        <f t="shared" ref="E91:E103" si="27">U110+M91+U91+E110+M110</f>
        <v>0</v>
      </c>
      <c r="F91" s="18">
        <f t="shared" ref="F91:F103" si="28">V110+N91+V91+F110+N110</f>
        <v>0</v>
      </c>
      <c r="G91" s="21">
        <f t="shared" ref="G91:G103" si="29">W110+O91+W91+G110+O110</f>
        <v>0</v>
      </c>
      <c r="H91" s="16"/>
      <c r="I91" s="31" t="s">
        <v>6</v>
      </c>
      <c r="J91" s="18"/>
      <c r="K91" s="19"/>
      <c r="L91" s="18"/>
      <c r="M91" s="21"/>
      <c r="N91" s="18"/>
      <c r="O91" s="21"/>
      <c r="P91" s="16"/>
      <c r="Q91" s="31" t="s">
        <v>6</v>
      </c>
      <c r="R91" s="18"/>
      <c r="S91" s="19"/>
      <c r="T91" s="18"/>
      <c r="U91" s="21"/>
      <c r="V91" s="18"/>
      <c r="W91" s="21"/>
    </row>
    <row r="92" spans="1:23" ht="15.75" thickBot="1" x14ac:dyDescent="0.3">
      <c r="A92" s="31" t="s">
        <v>7</v>
      </c>
      <c r="B92" s="18">
        <f t="shared" si="24"/>
        <v>0</v>
      </c>
      <c r="C92" s="19">
        <f t="shared" si="25"/>
        <v>0</v>
      </c>
      <c r="D92" s="18">
        <f t="shared" si="26"/>
        <v>0</v>
      </c>
      <c r="E92" s="21">
        <f t="shared" si="27"/>
        <v>0</v>
      </c>
      <c r="F92" s="18">
        <f t="shared" si="28"/>
        <v>0</v>
      </c>
      <c r="G92" s="21">
        <f t="shared" si="29"/>
        <v>0</v>
      </c>
      <c r="H92" s="16"/>
      <c r="I92" s="31" t="s">
        <v>7</v>
      </c>
      <c r="J92" s="18"/>
      <c r="K92" s="19"/>
      <c r="L92" s="18"/>
      <c r="M92" s="21"/>
      <c r="N92" s="18"/>
      <c r="O92" s="21"/>
      <c r="P92" s="16"/>
      <c r="Q92" s="31" t="s">
        <v>7</v>
      </c>
      <c r="R92" s="18"/>
      <c r="S92" s="19"/>
      <c r="T92" s="18"/>
      <c r="U92" s="21"/>
      <c r="V92" s="18"/>
      <c r="W92" s="21"/>
    </row>
    <row r="93" spans="1:23" ht="15.75" thickBot="1" x14ac:dyDescent="0.3">
      <c r="A93" s="31" t="s">
        <v>8</v>
      </c>
      <c r="B93" s="18">
        <f t="shared" si="24"/>
        <v>0</v>
      </c>
      <c r="C93" s="19">
        <f t="shared" si="25"/>
        <v>0</v>
      </c>
      <c r="D93" s="18">
        <f t="shared" si="26"/>
        <v>0</v>
      </c>
      <c r="E93" s="21">
        <f t="shared" si="27"/>
        <v>0</v>
      </c>
      <c r="F93" s="18">
        <f t="shared" si="28"/>
        <v>0</v>
      </c>
      <c r="G93" s="21">
        <f t="shared" si="29"/>
        <v>0</v>
      </c>
      <c r="H93" s="16"/>
      <c r="I93" s="31" t="s">
        <v>8</v>
      </c>
      <c r="J93" s="18"/>
      <c r="K93" s="19"/>
      <c r="L93" s="18"/>
      <c r="M93" s="21"/>
      <c r="N93" s="18"/>
      <c r="O93" s="21"/>
      <c r="P93" s="16"/>
      <c r="Q93" s="31" t="s">
        <v>8</v>
      </c>
      <c r="R93" s="18"/>
      <c r="S93" s="19"/>
      <c r="T93" s="18"/>
      <c r="U93" s="21"/>
      <c r="V93" s="18"/>
      <c r="W93" s="21"/>
    </row>
    <row r="94" spans="1:23" ht="15.75" thickBot="1" x14ac:dyDescent="0.3">
      <c r="A94" s="31" t="s">
        <v>9</v>
      </c>
      <c r="B94" s="18">
        <f t="shared" si="24"/>
        <v>0</v>
      </c>
      <c r="C94" s="19">
        <f t="shared" si="25"/>
        <v>0</v>
      </c>
      <c r="D94" s="18">
        <f t="shared" si="26"/>
        <v>0</v>
      </c>
      <c r="E94" s="21">
        <f t="shared" si="27"/>
        <v>0</v>
      </c>
      <c r="F94" s="18">
        <f t="shared" si="28"/>
        <v>0</v>
      </c>
      <c r="G94" s="21">
        <f t="shared" si="29"/>
        <v>0</v>
      </c>
      <c r="H94" s="16"/>
      <c r="I94" s="31" t="s">
        <v>9</v>
      </c>
      <c r="J94" s="18"/>
      <c r="K94" s="19"/>
      <c r="L94" s="18"/>
      <c r="M94" s="21"/>
      <c r="N94" s="18"/>
      <c r="O94" s="21"/>
      <c r="P94" s="16"/>
      <c r="Q94" s="31" t="s">
        <v>9</v>
      </c>
      <c r="R94" s="18"/>
      <c r="S94" s="19"/>
      <c r="T94" s="18"/>
      <c r="U94" s="21"/>
      <c r="V94" s="18"/>
      <c r="W94" s="21"/>
    </row>
    <row r="95" spans="1:23" ht="15.75" thickBot="1" x14ac:dyDescent="0.3">
      <c r="A95" s="31" t="s">
        <v>10</v>
      </c>
      <c r="B95" s="18">
        <f t="shared" si="24"/>
        <v>0</v>
      </c>
      <c r="C95" s="19">
        <f t="shared" si="25"/>
        <v>0</v>
      </c>
      <c r="D95" s="18">
        <f t="shared" si="26"/>
        <v>0</v>
      </c>
      <c r="E95" s="21">
        <f t="shared" si="27"/>
        <v>0</v>
      </c>
      <c r="F95" s="18">
        <f t="shared" si="28"/>
        <v>0</v>
      </c>
      <c r="G95" s="21">
        <f t="shared" si="29"/>
        <v>0</v>
      </c>
      <c r="H95" s="16"/>
      <c r="I95" s="31" t="s">
        <v>10</v>
      </c>
      <c r="J95" s="18"/>
      <c r="K95" s="19"/>
      <c r="L95" s="18"/>
      <c r="M95" s="21"/>
      <c r="N95" s="18"/>
      <c r="O95" s="21"/>
      <c r="P95" s="16"/>
      <c r="Q95" s="31" t="s">
        <v>10</v>
      </c>
      <c r="R95" s="18"/>
      <c r="S95" s="19"/>
      <c r="T95" s="18"/>
      <c r="U95" s="21"/>
      <c r="V95" s="18"/>
      <c r="W95" s="21"/>
    </row>
    <row r="96" spans="1:23" ht="15.75" thickBot="1" x14ac:dyDescent="0.3">
      <c r="A96" s="31" t="s">
        <v>11</v>
      </c>
      <c r="B96" s="18">
        <f t="shared" si="24"/>
        <v>0</v>
      </c>
      <c r="C96" s="19">
        <f t="shared" si="25"/>
        <v>0</v>
      </c>
      <c r="D96" s="18">
        <f t="shared" si="26"/>
        <v>0</v>
      </c>
      <c r="E96" s="21">
        <f t="shared" si="27"/>
        <v>0</v>
      </c>
      <c r="F96" s="18">
        <f t="shared" si="28"/>
        <v>0</v>
      </c>
      <c r="G96" s="21">
        <f t="shared" si="29"/>
        <v>0</v>
      </c>
      <c r="H96" s="16"/>
      <c r="I96" s="31" t="s">
        <v>11</v>
      </c>
      <c r="J96" s="18"/>
      <c r="K96" s="19"/>
      <c r="L96" s="18"/>
      <c r="M96" s="21"/>
      <c r="N96" s="18"/>
      <c r="O96" s="21"/>
      <c r="P96" s="16"/>
      <c r="Q96" s="31" t="s">
        <v>11</v>
      </c>
      <c r="R96" s="18"/>
      <c r="S96" s="19"/>
      <c r="T96" s="18"/>
      <c r="U96" s="21"/>
      <c r="V96" s="18"/>
      <c r="W96" s="21"/>
    </row>
    <row r="97" spans="1:23" ht="15.75" thickBot="1" x14ac:dyDescent="0.3">
      <c r="A97" s="31" t="s">
        <v>12</v>
      </c>
      <c r="B97" s="18">
        <f t="shared" si="24"/>
        <v>0</v>
      </c>
      <c r="C97" s="19">
        <f t="shared" si="25"/>
        <v>0</v>
      </c>
      <c r="D97" s="18">
        <f t="shared" si="26"/>
        <v>0</v>
      </c>
      <c r="E97" s="21">
        <f t="shared" si="27"/>
        <v>0</v>
      </c>
      <c r="F97" s="18">
        <f t="shared" si="28"/>
        <v>0</v>
      </c>
      <c r="G97" s="21">
        <f t="shared" si="29"/>
        <v>0</v>
      </c>
      <c r="H97" s="16"/>
      <c r="I97" s="31" t="s">
        <v>12</v>
      </c>
      <c r="J97" s="18"/>
      <c r="K97" s="19"/>
      <c r="L97" s="18"/>
      <c r="M97" s="21"/>
      <c r="N97" s="18"/>
      <c r="O97" s="21"/>
      <c r="P97" s="16"/>
      <c r="Q97" s="31" t="s">
        <v>12</v>
      </c>
      <c r="R97" s="18"/>
      <c r="S97" s="19"/>
      <c r="T97" s="18"/>
      <c r="U97" s="21"/>
      <c r="V97" s="18"/>
      <c r="W97" s="21"/>
    </row>
    <row r="98" spans="1:23" ht="15.75" thickBot="1" x14ac:dyDescent="0.3">
      <c r="A98" s="32" t="s">
        <v>13</v>
      </c>
      <c r="B98" s="18">
        <f t="shared" si="24"/>
        <v>0</v>
      </c>
      <c r="C98" s="19">
        <f t="shared" si="25"/>
        <v>0</v>
      </c>
      <c r="D98" s="18">
        <f t="shared" si="26"/>
        <v>0</v>
      </c>
      <c r="E98" s="21">
        <f t="shared" si="27"/>
        <v>0</v>
      </c>
      <c r="F98" s="18">
        <f t="shared" si="28"/>
        <v>0</v>
      </c>
      <c r="G98" s="21">
        <f t="shared" si="29"/>
        <v>0</v>
      </c>
      <c r="H98" s="16"/>
      <c r="I98" s="32" t="s">
        <v>13</v>
      </c>
      <c r="J98" s="18"/>
      <c r="K98" s="19"/>
      <c r="L98" s="18"/>
      <c r="M98" s="21"/>
      <c r="N98" s="18"/>
      <c r="O98" s="21"/>
      <c r="P98" s="16"/>
      <c r="Q98" s="32" t="s">
        <v>13</v>
      </c>
      <c r="R98" s="18"/>
      <c r="S98" s="19"/>
      <c r="T98" s="18"/>
      <c r="U98" s="21"/>
      <c r="V98" s="18"/>
      <c r="W98" s="21"/>
    </row>
    <row r="99" spans="1:23" ht="15.75" thickBot="1" x14ac:dyDescent="0.3">
      <c r="A99" s="32" t="s">
        <v>14</v>
      </c>
      <c r="B99" s="18">
        <f t="shared" si="24"/>
        <v>0</v>
      </c>
      <c r="C99" s="19">
        <f t="shared" si="25"/>
        <v>0</v>
      </c>
      <c r="D99" s="18">
        <f t="shared" si="26"/>
        <v>0</v>
      </c>
      <c r="E99" s="21">
        <f t="shared" si="27"/>
        <v>0</v>
      </c>
      <c r="F99" s="18">
        <f t="shared" si="28"/>
        <v>0</v>
      </c>
      <c r="G99" s="21">
        <f t="shared" si="29"/>
        <v>0</v>
      </c>
      <c r="H99" s="16"/>
      <c r="I99" s="32" t="s">
        <v>14</v>
      </c>
      <c r="J99" s="18"/>
      <c r="K99" s="19"/>
      <c r="L99" s="18"/>
      <c r="M99" s="21"/>
      <c r="N99" s="18"/>
      <c r="O99" s="21"/>
      <c r="P99" s="16"/>
      <c r="Q99" s="32" t="s">
        <v>14</v>
      </c>
      <c r="R99" s="18"/>
      <c r="S99" s="19"/>
      <c r="T99" s="18"/>
      <c r="U99" s="21"/>
      <c r="V99" s="18"/>
      <c r="W99" s="21"/>
    </row>
    <row r="100" spans="1:23" ht="15.75" thickBot="1" x14ac:dyDescent="0.3">
      <c r="A100" s="32" t="s">
        <v>15</v>
      </c>
      <c r="B100" s="18">
        <f t="shared" si="24"/>
        <v>0</v>
      </c>
      <c r="C100" s="19">
        <f t="shared" si="25"/>
        <v>0</v>
      </c>
      <c r="D100" s="18">
        <f t="shared" si="26"/>
        <v>0</v>
      </c>
      <c r="E100" s="21">
        <f t="shared" si="27"/>
        <v>0</v>
      </c>
      <c r="F100" s="18">
        <f t="shared" si="28"/>
        <v>0</v>
      </c>
      <c r="G100" s="21">
        <f t="shared" si="29"/>
        <v>0</v>
      </c>
      <c r="H100" s="16"/>
      <c r="I100" s="32" t="s">
        <v>15</v>
      </c>
      <c r="J100" s="18"/>
      <c r="K100" s="19"/>
      <c r="L100" s="18"/>
      <c r="M100" s="21"/>
      <c r="N100" s="18"/>
      <c r="O100" s="21"/>
      <c r="P100" s="16"/>
      <c r="Q100" s="32" t="s">
        <v>15</v>
      </c>
      <c r="R100" s="18"/>
      <c r="S100" s="19"/>
      <c r="T100" s="18"/>
      <c r="U100" s="21"/>
      <c r="V100" s="18"/>
      <c r="W100" s="21"/>
    </row>
    <row r="101" spans="1:23" ht="15.75" thickBot="1" x14ac:dyDescent="0.3">
      <c r="A101" s="32" t="s">
        <v>16</v>
      </c>
      <c r="B101" s="18">
        <f t="shared" si="24"/>
        <v>0</v>
      </c>
      <c r="C101" s="19">
        <f t="shared" si="25"/>
        <v>0</v>
      </c>
      <c r="D101" s="18">
        <f t="shared" si="26"/>
        <v>0</v>
      </c>
      <c r="E101" s="21">
        <f t="shared" si="27"/>
        <v>0</v>
      </c>
      <c r="F101" s="18">
        <f t="shared" si="28"/>
        <v>0</v>
      </c>
      <c r="G101" s="21">
        <f t="shared" si="29"/>
        <v>0</v>
      </c>
      <c r="H101" s="16"/>
      <c r="I101" s="32" t="s">
        <v>16</v>
      </c>
      <c r="J101" s="18"/>
      <c r="K101" s="19"/>
      <c r="L101" s="18"/>
      <c r="M101" s="21"/>
      <c r="N101" s="18"/>
      <c r="O101" s="21"/>
      <c r="P101" s="16"/>
      <c r="Q101" s="32" t="s">
        <v>16</v>
      </c>
      <c r="R101" s="18"/>
      <c r="S101" s="19"/>
      <c r="T101" s="18"/>
      <c r="U101" s="21"/>
      <c r="V101" s="18"/>
      <c r="W101" s="21"/>
    </row>
    <row r="102" spans="1:23" ht="15.75" thickBot="1" x14ac:dyDescent="0.3">
      <c r="A102" s="32" t="s">
        <v>17</v>
      </c>
      <c r="B102" s="18">
        <f t="shared" si="24"/>
        <v>0</v>
      </c>
      <c r="C102" s="19">
        <f t="shared" si="25"/>
        <v>0</v>
      </c>
      <c r="D102" s="18">
        <f t="shared" si="26"/>
        <v>0</v>
      </c>
      <c r="E102" s="21">
        <f t="shared" si="27"/>
        <v>0</v>
      </c>
      <c r="F102" s="18">
        <f t="shared" si="28"/>
        <v>0</v>
      </c>
      <c r="G102" s="21">
        <f t="shared" si="29"/>
        <v>0</v>
      </c>
      <c r="H102" s="16"/>
      <c r="I102" s="32" t="s">
        <v>17</v>
      </c>
      <c r="J102" s="18"/>
      <c r="K102" s="19"/>
      <c r="L102" s="18"/>
      <c r="M102" s="21"/>
      <c r="N102" s="18"/>
      <c r="O102" s="19"/>
      <c r="P102" s="16"/>
      <c r="Q102" s="32" t="s">
        <v>17</v>
      </c>
      <c r="R102" s="18"/>
      <c r="S102" s="19"/>
      <c r="T102" s="18"/>
      <c r="U102" s="21"/>
      <c r="V102" s="18"/>
      <c r="W102" s="19"/>
    </row>
    <row r="103" spans="1:23" ht="15.75" thickBot="1" x14ac:dyDescent="0.3">
      <c r="A103" s="32" t="s">
        <v>18</v>
      </c>
      <c r="B103" s="18">
        <f t="shared" si="24"/>
        <v>0</v>
      </c>
      <c r="C103" s="19">
        <f t="shared" si="25"/>
        <v>0</v>
      </c>
      <c r="D103" s="18">
        <f t="shared" si="26"/>
        <v>0</v>
      </c>
      <c r="E103" s="21">
        <f t="shared" si="27"/>
        <v>0</v>
      </c>
      <c r="F103" s="18">
        <f t="shared" si="28"/>
        <v>0</v>
      </c>
      <c r="G103" s="21">
        <f t="shared" si="29"/>
        <v>0</v>
      </c>
      <c r="H103" s="16"/>
      <c r="I103" s="32" t="s">
        <v>18</v>
      </c>
      <c r="J103" s="18"/>
      <c r="K103" s="19"/>
      <c r="L103" s="20"/>
      <c r="M103" s="21"/>
      <c r="N103" s="18"/>
      <c r="O103" s="19"/>
      <c r="P103" s="16"/>
      <c r="Q103" s="32" t="s">
        <v>18</v>
      </c>
      <c r="R103" s="18"/>
      <c r="S103" s="19"/>
      <c r="T103" s="20"/>
      <c r="U103" s="21"/>
      <c r="V103" s="18"/>
      <c r="W103" s="19"/>
    </row>
    <row r="104" spans="1:23" x14ac:dyDescent="0.25">
      <c r="A104" s="24" t="s">
        <v>5</v>
      </c>
      <c r="B104" s="25">
        <f t="shared" ref="B104:G104" si="30">SUM(B91:B103)</f>
        <v>0</v>
      </c>
      <c r="C104" s="26">
        <f t="shared" si="30"/>
        <v>0</v>
      </c>
      <c r="D104" s="27">
        <f t="shared" si="30"/>
        <v>0</v>
      </c>
      <c r="E104" s="26">
        <f t="shared" si="30"/>
        <v>0</v>
      </c>
      <c r="F104" s="25">
        <f t="shared" si="30"/>
        <v>0</v>
      </c>
      <c r="G104" s="26">
        <f t="shared" si="30"/>
        <v>0</v>
      </c>
      <c r="H104" s="16"/>
      <c r="I104" s="24" t="s">
        <v>5</v>
      </c>
      <c r="J104" s="25">
        <f t="shared" ref="J104:O104" si="31">SUM(J91:J103)</f>
        <v>0</v>
      </c>
      <c r="K104" s="26">
        <f t="shared" si="31"/>
        <v>0</v>
      </c>
      <c r="L104" s="27">
        <f t="shared" si="31"/>
        <v>0</v>
      </c>
      <c r="M104" s="26">
        <f t="shared" si="31"/>
        <v>0</v>
      </c>
      <c r="N104" s="25">
        <f t="shared" si="31"/>
        <v>0</v>
      </c>
      <c r="O104" s="26">
        <f t="shared" si="31"/>
        <v>0</v>
      </c>
      <c r="P104" s="16"/>
      <c r="Q104" s="24" t="s">
        <v>5</v>
      </c>
      <c r="R104" s="25">
        <f t="shared" ref="R104:W104" si="32">SUM(R91:R103)</f>
        <v>0</v>
      </c>
      <c r="S104" s="26">
        <f t="shared" si="32"/>
        <v>0</v>
      </c>
      <c r="T104" s="27">
        <f t="shared" si="32"/>
        <v>0</v>
      </c>
      <c r="U104" s="26">
        <f t="shared" si="32"/>
        <v>0</v>
      </c>
      <c r="V104" s="25">
        <f t="shared" si="32"/>
        <v>0</v>
      </c>
      <c r="W104" s="26">
        <f t="shared" si="32"/>
        <v>0</v>
      </c>
    </row>
    <row r="105" spans="1:23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27.75" customHeight="1" x14ac:dyDescent="0.25">
      <c r="A106" s="97" t="s">
        <v>22</v>
      </c>
      <c r="B106" s="96"/>
      <c r="C106" s="96"/>
      <c r="D106" s="96"/>
      <c r="E106" s="96"/>
      <c r="F106" s="96"/>
      <c r="G106" s="96"/>
      <c r="H106" s="16"/>
      <c r="I106" s="96" t="s">
        <v>23</v>
      </c>
      <c r="J106" s="96"/>
      <c r="K106" s="96"/>
      <c r="L106" s="96"/>
      <c r="M106" s="96"/>
      <c r="N106" s="96"/>
      <c r="O106" s="96"/>
      <c r="P106" s="16"/>
      <c r="Q106" s="96" t="s">
        <v>24</v>
      </c>
      <c r="R106" s="96"/>
      <c r="S106" s="96"/>
      <c r="T106" s="96"/>
      <c r="U106" s="96"/>
      <c r="V106" s="96"/>
      <c r="W106" s="96"/>
    </row>
    <row r="107" spans="1:2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x14ac:dyDescent="0.25">
      <c r="A108" s="22"/>
      <c r="B108" s="89" t="s">
        <v>0</v>
      </c>
      <c r="C108" s="90"/>
      <c r="D108" s="89" t="s">
        <v>1</v>
      </c>
      <c r="E108" s="90"/>
      <c r="F108" s="89" t="s">
        <v>2</v>
      </c>
      <c r="G108" s="91"/>
      <c r="H108" s="16"/>
      <c r="I108" s="30"/>
      <c r="J108" s="89" t="s">
        <v>0</v>
      </c>
      <c r="K108" s="91"/>
      <c r="L108" s="89" t="s">
        <v>1</v>
      </c>
      <c r="M108" s="91"/>
      <c r="N108" s="89" t="s">
        <v>2</v>
      </c>
      <c r="O108" s="91"/>
      <c r="P108" s="16"/>
      <c r="Q108" s="30"/>
      <c r="R108" s="89" t="s">
        <v>0</v>
      </c>
      <c r="S108" s="90"/>
      <c r="T108" s="89" t="s">
        <v>1</v>
      </c>
      <c r="U108" s="90"/>
      <c r="V108" s="89" t="s">
        <v>2</v>
      </c>
      <c r="W108" s="91"/>
    </row>
    <row r="109" spans="1:23" ht="15.75" thickBot="1" x14ac:dyDescent="0.3">
      <c r="A109" s="10"/>
      <c r="B109" s="11" t="s">
        <v>3</v>
      </c>
      <c r="C109" s="12" t="s">
        <v>4</v>
      </c>
      <c r="D109" s="11" t="s">
        <v>3</v>
      </c>
      <c r="E109" s="13" t="s">
        <v>4</v>
      </c>
      <c r="F109" s="11" t="s">
        <v>3</v>
      </c>
      <c r="G109" s="13" t="s">
        <v>4</v>
      </c>
      <c r="H109" s="16"/>
      <c r="I109" s="13"/>
      <c r="J109" s="11" t="s">
        <v>3</v>
      </c>
      <c r="K109" s="12" t="s">
        <v>4</v>
      </c>
      <c r="L109" s="11" t="s">
        <v>3</v>
      </c>
      <c r="M109" s="13" t="s">
        <v>4</v>
      </c>
      <c r="N109" s="11" t="s">
        <v>3</v>
      </c>
      <c r="O109" s="13" t="s">
        <v>4</v>
      </c>
      <c r="P109" s="16"/>
      <c r="Q109" s="13"/>
      <c r="R109" s="11" t="s">
        <v>3</v>
      </c>
      <c r="S109" s="12" t="s">
        <v>4</v>
      </c>
      <c r="T109" s="11" t="s">
        <v>3</v>
      </c>
      <c r="U109" s="13" t="s">
        <v>4</v>
      </c>
      <c r="V109" s="11" t="s">
        <v>3</v>
      </c>
      <c r="W109" s="13" t="s">
        <v>4</v>
      </c>
    </row>
    <row r="110" spans="1:23" ht="15.75" thickBot="1" x14ac:dyDescent="0.3">
      <c r="A110" s="14" t="s">
        <v>6</v>
      </c>
      <c r="B110" s="18"/>
      <c r="C110" s="19"/>
      <c r="D110" s="18"/>
      <c r="E110" s="21"/>
      <c r="F110" s="18"/>
      <c r="G110" s="21"/>
      <c r="H110" s="16"/>
      <c r="I110" s="31" t="s">
        <v>6</v>
      </c>
      <c r="J110" s="18"/>
      <c r="K110" s="19"/>
      <c r="L110" s="18"/>
      <c r="M110" s="21"/>
      <c r="N110" s="18"/>
      <c r="O110" s="21"/>
      <c r="P110" s="16"/>
      <c r="Q110" s="31" t="s">
        <v>6</v>
      </c>
      <c r="R110" s="18"/>
      <c r="S110" s="19"/>
      <c r="T110" s="18"/>
      <c r="U110" s="21"/>
      <c r="V110" s="18"/>
      <c r="W110" s="21"/>
    </row>
    <row r="111" spans="1:23" ht="15.75" thickBot="1" x14ac:dyDescent="0.3">
      <c r="A111" s="14" t="s">
        <v>7</v>
      </c>
      <c r="B111" s="18"/>
      <c r="C111" s="19"/>
      <c r="D111" s="18"/>
      <c r="E111" s="21"/>
      <c r="F111" s="18"/>
      <c r="G111" s="21"/>
      <c r="H111" s="16"/>
      <c r="I111" s="31" t="s">
        <v>7</v>
      </c>
      <c r="J111" s="18"/>
      <c r="K111" s="19"/>
      <c r="L111" s="18"/>
      <c r="M111" s="21"/>
      <c r="N111" s="18"/>
      <c r="O111" s="21"/>
      <c r="P111" s="16"/>
      <c r="Q111" s="31" t="s">
        <v>7</v>
      </c>
      <c r="R111" s="18"/>
      <c r="S111" s="19"/>
      <c r="T111" s="18"/>
      <c r="U111" s="21"/>
      <c r="V111" s="18"/>
      <c r="W111" s="21"/>
    </row>
    <row r="112" spans="1:23" ht="15.75" thickBot="1" x14ac:dyDescent="0.3">
      <c r="A112" s="14" t="s">
        <v>8</v>
      </c>
      <c r="B112" s="18"/>
      <c r="C112" s="19"/>
      <c r="D112" s="18"/>
      <c r="E112" s="21"/>
      <c r="F112" s="18"/>
      <c r="G112" s="21"/>
      <c r="H112" s="16"/>
      <c r="I112" s="31" t="s">
        <v>8</v>
      </c>
      <c r="J112" s="18"/>
      <c r="K112" s="19"/>
      <c r="L112" s="18"/>
      <c r="M112" s="21"/>
      <c r="N112" s="18"/>
      <c r="O112" s="21"/>
      <c r="P112" s="16"/>
      <c r="Q112" s="31" t="s">
        <v>8</v>
      </c>
      <c r="R112" s="18"/>
      <c r="S112" s="19"/>
      <c r="T112" s="18"/>
      <c r="U112" s="21"/>
      <c r="V112" s="18"/>
      <c r="W112" s="21"/>
    </row>
    <row r="113" spans="1:23" ht="15.75" thickBot="1" x14ac:dyDescent="0.3">
      <c r="A113" s="14" t="s">
        <v>9</v>
      </c>
      <c r="B113" s="18"/>
      <c r="C113" s="19"/>
      <c r="D113" s="18"/>
      <c r="E113" s="21"/>
      <c r="F113" s="18"/>
      <c r="G113" s="21"/>
      <c r="H113" s="16"/>
      <c r="I113" s="31" t="s">
        <v>9</v>
      </c>
      <c r="J113" s="18"/>
      <c r="K113" s="19"/>
      <c r="L113" s="18"/>
      <c r="M113" s="21"/>
      <c r="N113" s="18"/>
      <c r="O113" s="21"/>
      <c r="P113" s="16"/>
      <c r="Q113" s="31" t="s">
        <v>9</v>
      </c>
      <c r="R113" s="18"/>
      <c r="S113" s="19"/>
      <c r="T113" s="18"/>
      <c r="U113" s="21"/>
      <c r="V113" s="18"/>
      <c r="W113" s="21"/>
    </row>
    <row r="114" spans="1:23" ht="15.75" thickBot="1" x14ac:dyDescent="0.3">
      <c r="A114" s="14" t="s">
        <v>10</v>
      </c>
      <c r="B114" s="18"/>
      <c r="C114" s="19"/>
      <c r="D114" s="18"/>
      <c r="E114" s="21"/>
      <c r="F114" s="18"/>
      <c r="G114" s="21"/>
      <c r="H114" s="16"/>
      <c r="I114" s="31" t="s">
        <v>10</v>
      </c>
      <c r="J114" s="18"/>
      <c r="K114" s="19"/>
      <c r="L114" s="18"/>
      <c r="M114" s="21"/>
      <c r="N114" s="18"/>
      <c r="O114" s="21"/>
      <c r="P114" s="16"/>
      <c r="Q114" s="31" t="s">
        <v>10</v>
      </c>
      <c r="R114" s="18"/>
      <c r="S114" s="19"/>
      <c r="T114" s="18"/>
      <c r="U114" s="21"/>
      <c r="V114" s="18"/>
      <c r="W114" s="21"/>
    </row>
    <row r="115" spans="1:23" ht="15.75" thickBot="1" x14ac:dyDescent="0.3">
      <c r="A115" s="14" t="s">
        <v>11</v>
      </c>
      <c r="B115" s="18"/>
      <c r="C115" s="19"/>
      <c r="D115" s="18"/>
      <c r="E115" s="21"/>
      <c r="F115" s="18"/>
      <c r="G115" s="21"/>
      <c r="H115" s="16"/>
      <c r="I115" s="31" t="s">
        <v>11</v>
      </c>
      <c r="J115" s="18"/>
      <c r="K115" s="19"/>
      <c r="L115" s="18"/>
      <c r="M115" s="21"/>
      <c r="N115" s="18"/>
      <c r="O115" s="21"/>
      <c r="P115" s="16"/>
      <c r="Q115" s="31" t="s">
        <v>11</v>
      </c>
      <c r="R115" s="18"/>
      <c r="S115" s="19"/>
      <c r="T115" s="18"/>
      <c r="U115" s="21"/>
      <c r="V115" s="18"/>
      <c r="W115" s="21"/>
    </row>
    <row r="116" spans="1:23" ht="15.75" thickBot="1" x14ac:dyDescent="0.3">
      <c r="A116" s="14" t="s">
        <v>12</v>
      </c>
      <c r="B116" s="18"/>
      <c r="C116" s="19"/>
      <c r="D116" s="18"/>
      <c r="E116" s="21"/>
      <c r="F116" s="18"/>
      <c r="G116" s="21"/>
      <c r="H116" s="16"/>
      <c r="I116" s="31" t="s">
        <v>12</v>
      </c>
      <c r="J116" s="18"/>
      <c r="K116" s="19"/>
      <c r="L116" s="18"/>
      <c r="M116" s="21"/>
      <c r="N116" s="18"/>
      <c r="O116" s="21"/>
      <c r="P116" s="16"/>
      <c r="Q116" s="31" t="s">
        <v>12</v>
      </c>
      <c r="R116" s="18"/>
      <c r="S116" s="19"/>
      <c r="T116" s="18"/>
      <c r="U116" s="21"/>
      <c r="V116" s="18"/>
      <c r="W116" s="21"/>
    </row>
    <row r="117" spans="1:23" ht="15.75" thickBot="1" x14ac:dyDescent="0.3">
      <c r="A117" s="15" t="s">
        <v>13</v>
      </c>
      <c r="B117" s="18"/>
      <c r="C117" s="19"/>
      <c r="D117" s="18"/>
      <c r="E117" s="21"/>
      <c r="F117" s="18"/>
      <c r="G117" s="21"/>
      <c r="H117" s="16"/>
      <c r="I117" s="32" t="s">
        <v>13</v>
      </c>
      <c r="J117" s="18"/>
      <c r="K117" s="19"/>
      <c r="L117" s="18"/>
      <c r="M117" s="21"/>
      <c r="N117" s="18"/>
      <c r="O117" s="21"/>
      <c r="P117" s="16"/>
      <c r="Q117" s="32" t="s">
        <v>13</v>
      </c>
      <c r="R117" s="18"/>
      <c r="S117" s="19"/>
      <c r="T117" s="18"/>
      <c r="U117" s="21"/>
      <c r="V117" s="18"/>
      <c r="W117" s="21"/>
    </row>
    <row r="118" spans="1:23" ht="15.75" thickBot="1" x14ac:dyDescent="0.3">
      <c r="A118" s="15" t="s">
        <v>14</v>
      </c>
      <c r="B118" s="18"/>
      <c r="C118" s="19"/>
      <c r="D118" s="18"/>
      <c r="E118" s="21"/>
      <c r="F118" s="18"/>
      <c r="G118" s="21"/>
      <c r="H118" s="16"/>
      <c r="I118" s="32" t="s">
        <v>14</v>
      </c>
      <c r="J118" s="18"/>
      <c r="K118" s="19"/>
      <c r="L118" s="18"/>
      <c r="M118" s="21"/>
      <c r="N118" s="18"/>
      <c r="O118" s="21"/>
      <c r="P118" s="16"/>
      <c r="Q118" s="32" t="s">
        <v>14</v>
      </c>
      <c r="R118" s="18"/>
      <c r="S118" s="19"/>
      <c r="T118" s="18"/>
      <c r="U118" s="21"/>
      <c r="V118" s="18"/>
      <c r="W118" s="21"/>
    </row>
    <row r="119" spans="1:23" ht="15.75" thickBot="1" x14ac:dyDescent="0.3">
      <c r="A119" s="15" t="s">
        <v>15</v>
      </c>
      <c r="B119" s="18"/>
      <c r="C119" s="19"/>
      <c r="D119" s="18"/>
      <c r="E119" s="21"/>
      <c r="F119" s="18"/>
      <c r="G119" s="21"/>
      <c r="H119" s="16"/>
      <c r="I119" s="32" t="s">
        <v>15</v>
      </c>
      <c r="J119" s="18"/>
      <c r="K119" s="19"/>
      <c r="L119" s="18"/>
      <c r="M119" s="21"/>
      <c r="N119" s="18"/>
      <c r="O119" s="21"/>
      <c r="P119" s="16"/>
      <c r="Q119" s="32" t="s">
        <v>15</v>
      </c>
      <c r="R119" s="18"/>
      <c r="S119" s="19"/>
      <c r="T119" s="18"/>
      <c r="U119" s="21"/>
      <c r="V119" s="18"/>
      <c r="W119" s="21"/>
    </row>
    <row r="120" spans="1:23" ht="15.75" thickBot="1" x14ac:dyDescent="0.3">
      <c r="A120" s="15" t="s">
        <v>16</v>
      </c>
      <c r="B120" s="18"/>
      <c r="C120" s="19"/>
      <c r="D120" s="18"/>
      <c r="E120" s="21"/>
      <c r="F120" s="18"/>
      <c r="G120" s="21"/>
      <c r="H120" s="16"/>
      <c r="I120" s="32" t="s">
        <v>16</v>
      </c>
      <c r="J120" s="18"/>
      <c r="K120" s="19"/>
      <c r="L120" s="18"/>
      <c r="M120" s="21"/>
      <c r="N120" s="18"/>
      <c r="O120" s="21"/>
      <c r="P120" s="16"/>
      <c r="Q120" s="32" t="s">
        <v>16</v>
      </c>
      <c r="R120" s="18"/>
      <c r="S120" s="19"/>
      <c r="T120" s="18"/>
      <c r="U120" s="21"/>
      <c r="V120" s="18"/>
      <c r="W120" s="21"/>
    </row>
    <row r="121" spans="1:23" ht="15.75" thickBot="1" x14ac:dyDescent="0.3">
      <c r="A121" s="15" t="s">
        <v>17</v>
      </c>
      <c r="B121" s="18"/>
      <c r="C121" s="19"/>
      <c r="D121" s="18"/>
      <c r="E121" s="21"/>
      <c r="F121" s="18"/>
      <c r="G121" s="19"/>
      <c r="H121" s="16"/>
      <c r="I121" s="32" t="s">
        <v>17</v>
      </c>
      <c r="J121" s="18"/>
      <c r="K121" s="19"/>
      <c r="L121" s="18"/>
      <c r="M121" s="21"/>
      <c r="N121" s="18"/>
      <c r="O121" s="19"/>
      <c r="P121" s="16"/>
      <c r="Q121" s="32" t="s">
        <v>17</v>
      </c>
      <c r="R121" s="18"/>
      <c r="S121" s="19"/>
      <c r="T121" s="18"/>
      <c r="U121" s="21"/>
      <c r="V121" s="18"/>
      <c r="W121" s="19"/>
    </row>
    <row r="122" spans="1:23" ht="15.75" thickBot="1" x14ac:dyDescent="0.3">
      <c r="A122" s="15" t="s">
        <v>18</v>
      </c>
      <c r="B122" s="18"/>
      <c r="C122" s="19"/>
      <c r="D122" s="20"/>
      <c r="E122" s="21"/>
      <c r="F122" s="18"/>
      <c r="G122" s="19"/>
      <c r="H122" s="16"/>
      <c r="I122" s="32" t="s">
        <v>18</v>
      </c>
      <c r="J122" s="18"/>
      <c r="K122" s="19"/>
      <c r="L122" s="20"/>
      <c r="M122" s="21"/>
      <c r="N122" s="18"/>
      <c r="O122" s="19"/>
      <c r="P122" s="16"/>
      <c r="Q122" s="32" t="s">
        <v>18</v>
      </c>
      <c r="R122" s="18"/>
      <c r="S122" s="19"/>
      <c r="T122" s="20"/>
      <c r="U122" s="21"/>
      <c r="V122" s="18"/>
      <c r="W122" s="19"/>
    </row>
    <row r="123" spans="1:23" x14ac:dyDescent="0.25">
      <c r="A123" s="24" t="s">
        <v>5</v>
      </c>
      <c r="B123" s="25">
        <f t="shared" ref="B123:G123" si="33">SUM(B110:B122)</f>
        <v>0</v>
      </c>
      <c r="C123" s="26">
        <f t="shared" si="33"/>
        <v>0</v>
      </c>
      <c r="D123" s="27">
        <f t="shared" si="33"/>
        <v>0</v>
      </c>
      <c r="E123" s="26">
        <f t="shared" si="33"/>
        <v>0</v>
      </c>
      <c r="F123" s="25">
        <f t="shared" si="33"/>
        <v>0</v>
      </c>
      <c r="G123" s="26">
        <f t="shared" si="33"/>
        <v>0</v>
      </c>
      <c r="H123" s="16"/>
      <c r="I123" s="24" t="s">
        <v>5</v>
      </c>
      <c r="J123" s="25">
        <f t="shared" ref="J123:O123" si="34">SUM(J110:J122)</f>
        <v>0</v>
      </c>
      <c r="K123" s="26">
        <f t="shared" si="34"/>
        <v>0</v>
      </c>
      <c r="L123" s="27">
        <f t="shared" si="34"/>
        <v>0</v>
      </c>
      <c r="M123" s="26">
        <f t="shared" si="34"/>
        <v>0</v>
      </c>
      <c r="N123" s="25">
        <f t="shared" si="34"/>
        <v>0</v>
      </c>
      <c r="O123" s="26">
        <f t="shared" si="34"/>
        <v>0</v>
      </c>
      <c r="P123" s="16"/>
      <c r="Q123" s="24" t="s">
        <v>5</v>
      </c>
      <c r="R123" s="25">
        <f t="shared" ref="R123:W123" si="35">SUM(R110:R122)</f>
        <v>0</v>
      </c>
      <c r="S123" s="26">
        <f t="shared" si="35"/>
        <v>0</v>
      </c>
      <c r="T123" s="27">
        <f t="shared" si="35"/>
        <v>0</v>
      </c>
      <c r="U123" s="26">
        <f t="shared" si="35"/>
        <v>0</v>
      </c>
      <c r="V123" s="25">
        <f t="shared" si="35"/>
        <v>0</v>
      </c>
      <c r="W123" s="26">
        <f t="shared" si="35"/>
        <v>0</v>
      </c>
    </row>
    <row r="125" spans="1:23" ht="18" customHeight="1" x14ac:dyDescent="0.25">
      <c r="A125" s="88" t="s">
        <v>26</v>
      </c>
      <c r="B125" s="87"/>
      <c r="C125" s="28" t="str">
        <f>C2</f>
        <v>XXX</v>
      </c>
      <c r="D125" s="34"/>
      <c r="E125" s="34"/>
      <c r="F125" s="34"/>
      <c r="G125" s="34"/>
      <c r="H125" s="34"/>
      <c r="I125" s="34" t="s">
        <v>49</v>
      </c>
      <c r="J125" s="96" t="s">
        <v>27</v>
      </c>
      <c r="K125" s="96"/>
      <c r="L125" s="96"/>
      <c r="M125" s="96"/>
      <c r="N125" s="96"/>
      <c r="O125" s="96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A126" s="88" t="s">
        <v>25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</row>
    <row r="127" spans="1:23" x14ac:dyDescent="0.25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23"/>
      <c r="Q127" s="23"/>
      <c r="R127" s="23"/>
      <c r="S127" s="23"/>
      <c r="T127" s="23"/>
      <c r="U127" s="23"/>
      <c r="V127" s="23"/>
      <c r="W127" s="23"/>
    </row>
    <row r="128" spans="1:23" ht="27.75" customHeight="1" x14ac:dyDescent="0.25">
      <c r="A128" s="96" t="s">
        <v>37</v>
      </c>
      <c r="B128" s="96"/>
      <c r="C128" s="96"/>
      <c r="D128" s="96"/>
      <c r="E128" s="96"/>
      <c r="F128" s="96"/>
      <c r="G128" s="96"/>
      <c r="H128" s="16"/>
      <c r="I128" s="96" t="s">
        <v>20</v>
      </c>
      <c r="J128" s="96"/>
      <c r="K128" s="96"/>
      <c r="L128" s="96"/>
      <c r="M128" s="96"/>
      <c r="N128" s="96"/>
      <c r="O128" s="96"/>
      <c r="P128" s="16"/>
      <c r="Q128" s="96" t="s">
        <v>21</v>
      </c>
      <c r="R128" s="96"/>
      <c r="S128" s="96"/>
      <c r="T128" s="96"/>
      <c r="U128" s="96"/>
      <c r="V128" s="96"/>
      <c r="W128" s="96"/>
    </row>
    <row r="129" spans="1:2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x14ac:dyDescent="0.25">
      <c r="A130" s="30"/>
      <c r="B130" s="89" t="s">
        <v>0</v>
      </c>
      <c r="C130" s="90"/>
      <c r="D130" s="89" t="s">
        <v>1</v>
      </c>
      <c r="E130" s="90"/>
      <c r="F130" s="89" t="s">
        <v>2</v>
      </c>
      <c r="G130" s="91"/>
      <c r="H130" s="16"/>
      <c r="I130" s="30"/>
      <c r="J130" s="89" t="s">
        <v>0</v>
      </c>
      <c r="K130" s="91"/>
      <c r="L130" s="89" t="s">
        <v>1</v>
      </c>
      <c r="M130" s="91"/>
      <c r="N130" s="89" t="s">
        <v>2</v>
      </c>
      <c r="O130" s="91"/>
      <c r="P130" s="16"/>
      <c r="Q130" s="30"/>
      <c r="R130" s="89" t="s">
        <v>0</v>
      </c>
      <c r="S130" s="90"/>
      <c r="T130" s="89" t="s">
        <v>1</v>
      </c>
      <c r="U130" s="90"/>
      <c r="V130" s="89" t="s">
        <v>2</v>
      </c>
      <c r="W130" s="91"/>
    </row>
    <row r="131" spans="1:23" ht="15.75" thickBot="1" x14ac:dyDescent="0.3">
      <c r="A131" s="13"/>
      <c r="B131" s="11" t="s">
        <v>3</v>
      </c>
      <c r="C131" s="12" t="s">
        <v>4</v>
      </c>
      <c r="D131" s="11" t="s">
        <v>3</v>
      </c>
      <c r="E131" s="13" t="s">
        <v>4</v>
      </c>
      <c r="F131" s="11" t="s">
        <v>3</v>
      </c>
      <c r="G131" s="13" t="s">
        <v>4</v>
      </c>
      <c r="H131" s="16"/>
      <c r="I131" s="13"/>
      <c r="J131" s="11" t="s">
        <v>3</v>
      </c>
      <c r="K131" s="12" t="s">
        <v>4</v>
      </c>
      <c r="L131" s="11" t="s">
        <v>3</v>
      </c>
      <c r="M131" s="13" t="s">
        <v>4</v>
      </c>
      <c r="N131" s="11" t="s">
        <v>3</v>
      </c>
      <c r="O131" s="13" t="s">
        <v>4</v>
      </c>
      <c r="P131" s="16"/>
      <c r="Q131" s="13"/>
      <c r="R131" s="11" t="s">
        <v>3</v>
      </c>
      <c r="S131" s="12" t="s">
        <v>4</v>
      </c>
      <c r="T131" s="11" t="s">
        <v>3</v>
      </c>
      <c r="U131" s="13" t="s">
        <v>4</v>
      </c>
      <c r="V131" s="11" t="s">
        <v>3</v>
      </c>
      <c r="W131" s="13" t="s">
        <v>4</v>
      </c>
    </row>
    <row r="132" spans="1:23" ht="15.75" thickBot="1" x14ac:dyDescent="0.3">
      <c r="A132" s="31" t="s">
        <v>6</v>
      </c>
      <c r="B132" s="18">
        <f t="shared" ref="B132:B144" si="36">SUM(R151+J132+R132+B151+J151)</f>
        <v>0</v>
      </c>
      <c r="C132" s="19">
        <f t="shared" ref="C132:C144" si="37">S151+K132+S132+C151+K151</f>
        <v>0</v>
      </c>
      <c r="D132" s="18">
        <f t="shared" ref="D132:D144" si="38">T151+L132+T132+D151+L151</f>
        <v>0</v>
      </c>
      <c r="E132" s="21">
        <f t="shared" ref="E132:E144" si="39">U151+M132+U132+E151+M151</f>
        <v>0</v>
      </c>
      <c r="F132" s="18">
        <f t="shared" ref="F132:F144" si="40">V151+N132+V132+F151+N151</f>
        <v>0</v>
      </c>
      <c r="G132" s="21">
        <f t="shared" ref="G132:G144" si="41">W151+O132+W132+G151+O151</f>
        <v>0</v>
      </c>
      <c r="H132" s="16"/>
      <c r="I132" s="31" t="s">
        <v>6</v>
      </c>
      <c r="J132" s="18"/>
      <c r="K132" s="19"/>
      <c r="L132" s="18"/>
      <c r="M132" s="21"/>
      <c r="N132" s="18"/>
      <c r="O132" s="21"/>
      <c r="P132" s="16"/>
      <c r="Q132" s="31" t="s">
        <v>6</v>
      </c>
      <c r="R132" s="18"/>
      <c r="S132" s="19"/>
      <c r="T132" s="18"/>
      <c r="U132" s="21"/>
      <c r="V132" s="18"/>
      <c r="W132" s="21"/>
    </row>
    <row r="133" spans="1:23" ht="15.75" thickBot="1" x14ac:dyDescent="0.3">
      <c r="A133" s="31" t="s">
        <v>7</v>
      </c>
      <c r="B133" s="18">
        <f t="shared" si="36"/>
        <v>0</v>
      </c>
      <c r="C133" s="19">
        <f t="shared" si="37"/>
        <v>0</v>
      </c>
      <c r="D133" s="18">
        <f t="shared" si="38"/>
        <v>0</v>
      </c>
      <c r="E133" s="21">
        <f t="shared" si="39"/>
        <v>0</v>
      </c>
      <c r="F133" s="18">
        <f t="shared" si="40"/>
        <v>0</v>
      </c>
      <c r="G133" s="21">
        <f t="shared" si="41"/>
        <v>0</v>
      </c>
      <c r="H133" s="16"/>
      <c r="I133" s="31" t="s">
        <v>7</v>
      </c>
      <c r="J133" s="18"/>
      <c r="K133" s="19"/>
      <c r="L133" s="18"/>
      <c r="M133" s="21"/>
      <c r="N133" s="18"/>
      <c r="O133" s="21"/>
      <c r="P133" s="16"/>
      <c r="Q133" s="31" t="s">
        <v>7</v>
      </c>
      <c r="R133" s="18"/>
      <c r="S133" s="19"/>
      <c r="T133" s="18"/>
      <c r="U133" s="21"/>
      <c r="V133" s="18"/>
      <c r="W133" s="21"/>
    </row>
    <row r="134" spans="1:23" ht="15.75" thickBot="1" x14ac:dyDescent="0.3">
      <c r="A134" s="31" t="s">
        <v>8</v>
      </c>
      <c r="B134" s="18">
        <f t="shared" si="36"/>
        <v>0</v>
      </c>
      <c r="C134" s="19">
        <f t="shared" si="37"/>
        <v>0</v>
      </c>
      <c r="D134" s="18">
        <f t="shared" si="38"/>
        <v>0</v>
      </c>
      <c r="E134" s="21">
        <f t="shared" si="39"/>
        <v>0</v>
      </c>
      <c r="F134" s="18">
        <f t="shared" si="40"/>
        <v>0</v>
      </c>
      <c r="G134" s="21">
        <f t="shared" si="41"/>
        <v>0</v>
      </c>
      <c r="H134" s="16"/>
      <c r="I134" s="31" t="s">
        <v>8</v>
      </c>
      <c r="J134" s="18"/>
      <c r="K134" s="19"/>
      <c r="L134" s="18"/>
      <c r="M134" s="21"/>
      <c r="N134" s="18"/>
      <c r="O134" s="21"/>
      <c r="P134" s="16"/>
      <c r="Q134" s="31" t="s">
        <v>8</v>
      </c>
      <c r="R134" s="18"/>
      <c r="S134" s="19"/>
      <c r="T134" s="18"/>
      <c r="U134" s="21"/>
      <c r="V134" s="18"/>
      <c r="W134" s="21"/>
    </row>
    <row r="135" spans="1:23" ht="15.75" thickBot="1" x14ac:dyDescent="0.3">
      <c r="A135" s="31" t="s">
        <v>9</v>
      </c>
      <c r="B135" s="18">
        <f t="shared" si="36"/>
        <v>0</v>
      </c>
      <c r="C135" s="19">
        <f t="shared" si="37"/>
        <v>0</v>
      </c>
      <c r="D135" s="18">
        <f t="shared" si="38"/>
        <v>0</v>
      </c>
      <c r="E135" s="21">
        <f t="shared" si="39"/>
        <v>0</v>
      </c>
      <c r="F135" s="18">
        <f t="shared" si="40"/>
        <v>0</v>
      </c>
      <c r="G135" s="21">
        <f t="shared" si="41"/>
        <v>0</v>
      </c>
      <c r="H135" s="16"/>
      <c r="I135" s="31" t="s">
        <v>9</v>
      </c>
      <c r="J135" s="18"/>
      <c r="K135" s="19"/>
      <c r="L135" s="18"/>
      <c r="M135" s="21"/>
      <c r="N135" s="18"/>
      <c r="O135" s="21"/>
      <c r="P135" s="16"/>
      <c r="Q135" s="31" t="s">
        <v>9</v>
      </c>
      <c r="R135" s="18"/>
      <c r="S135" s="19"/>
      <c r="T135" s="18"/>
      <c r="U135" s="21"/>
      <c r="V135" s="18"/>
      <c r="W135" s="21"/>
    </row>
    <row r="136" spans="1:23" ht="15.75" thickBot="1" x14ac:dyDescent="0.3">
      <c r="A136" s="31" t="s">
        <v>10</v>
      </c>
      <c r="B136" s="18">
        <f t="shared" si="36"/>
        <v>0</v>
      </c>
      <c r="C136" s="19">
        <f t="shared" si="37"/>
        <v>0</v>
      </c>
      <c r="D136" s="18">
        <f t="shared" si="38"/>
        <v>0</v>
      </c>
      <c r="E136" s="21">
        <f t="shared" si="39"/>
        <v>0</v>
      </c>
      <c r="F136" s="18">
        <f t="shared" si="40"/>
        <v>0</v>
      </c>
      <c r="G136" s="21">
        <f t="shared" si="41"/>
        <v>0</v>
      </c>
      <c r="H136" s="16"/>
      <c r="I136" s="31" t="s">
        <v>10</v>
      </c>
      <c r="J136" s="18"/>
      <c r="K136" s="19"/>
      <c r="L136" s="18"/>
      <c r="M136" s="21"/>
      <c r="N136" s="18"/>
      <c r="O136" s="21"/>
      <c r="P136" s="16"/>
      <c r="Q136" s="31" t="s">
        <v>10</v>
      </c>
      <c r="R136" s="18"/>
      <c r="S136" s="19"/>
      <c r="T136" s="18"/>
      <c r="U136" s="21"/>
      <c r="V136" s="18"/>
      <c r="W136" s="21"/>
    </row>
    <row r="137" spans="1:23" ht="15.75" thickBot="1" x14ac:dyDescent="0.3">
      <c r="A137" s="31" t="s">
        <v>11</v>
      </c>
      <c r="B137" s="18">
        <f t="shared" si="36"/>
        <v>0</v>
      </c>
      <c r="C137" s="19">
        <f t="shared" si="37"/>
        <v>0</v>
      </c>
      <c r="D137" s="18">
        <f t="shared" si="38"/>
        <v>0</v>
      </c>
      <c r="E137" s="21">
        <f t="shared" si="39"/>
        <v>0</v>
      </c>
      <c r="F137" s="18">
        <f t="shared" si="40"/>
        <v>0</v>
      </c>
      <c r="G137" s="21">
        <f t="shared" si="41"/>
        <v>0</v>
      </c>
      <c r="H137" s="16"/>
      <c r="I137" s="31" t="s">
        <v>11</v>
      </c>
      <c r="J137" s="18"/>
      <c r="K137" s="19"/>
      <c r="L137" s="18"/>
      <c r="M137" s="21"/>
      <c r="N137" s="18"/>
      <c r="O137" s="21"/>
      <c r="P137" s="16"/>
      <c r="Q137" s="31" t="s">
        <v>11</v>
      </c>
      <c r="R137" s="18"/>
      <c r="S137" s="19"/>
      <c r="T137" s="18"/>
      <c r="U137" s="21"/>
      <c r="V137" s="18"/>
      <c r="W137" s="21"/>
    </row>
    <row r="138" spans="1:23" ht="15.75" thickBot="1" x14ac:dyDescent="0.3">
      <c r="A138" s="31" t="s">
        <v>12</v>
      </c>
      <c r="B138" s="18">
        <f t="shared" si="36"/>
        <v>0</v>
      </c>
      <c r="C138" s="19">
        <f t="shared" si="37"/>
        <v>0</v>
      </c>
      <c r="D138" s="18">
        <f t="shared" si="38"/>
        <v>0</v>
      </c>
      <c r="E138" s="21">
        <f t="shared" si="39"/>
        <v>0</v>
      </c>
      <c r="F138" s="18">
        <f t="shared" si="40"/>
        <v>0</v>
      </c>
      <c r="G138" s="21">
        <f t="shared" si="41"/>
        <v>0</v>
      </c>
      <c r="H138" s="16"/>
      <c r="I138" s="31" t="s">
        <v>12</v>
      </c>
      <c r="J138" s="18"/>
      <c r="K138" s="19"/>
      <c r="L138" s="18"/>
      <c r="M138" s="21"/>
      <c r="N138" s="18"/>
      <c r="O138" s="21"/>
      <c r="P138" s="16"/>
      <c r="Q138" s="31" t="s">
        <v>12</v>
      </c>
      <c r="R138" s="18"/>
      <c r="S138" s="19"/>
      <c r="T138" s="18"/>
      <c r="U138" s="21"/>
      <c r="V138" s="18"/>
      <c r="W138" s="21"/>
    </row>
    <row r="139" spans="1:23" ht="15.75" thickBot="1" x14ac:dyDescent="0.3">
      <c r="A139" s="32" t="s">
        <v>13</v>
      </c>
      <c r="B139" s="18">
        <f t="shared" si="36"/>
        <v>0</v>
      </c>
      <c r="C139" s="19">
        <f t="shared" si="37"/>
        <v>0</v>
      </c>
      <c r="D139" s="18">
        <f t="shared" si="38"/>
        <v>0</v>
      </c>
      <c r="E139" s="21">
        <f t="shared" si="39"/>
        <v>0</v>
      </c>
      <c r="F139" s="18">
        <f t="shared" si="40"/>
        <v>0</v>
      </c>
      <c r="G139" s="21">
        <f t="shared" si="41"/>
        <v>0</v>
      </c>
      <c r="H139" s="16"/>
      <c r="I139" s="32" t="s">
        <v>13</v>
      </c>
      <c r="J139" s="18"/>
      <c r="K139" s="19"/>
      <c r="L139" s="18"/>
      <c r="M139" s="21"/>
      <c r="N139" s="18"/>
      <c r="O139" s="21"/>
      <c r="P139" s="16"/>
      <c r="Q139" s="32" t="s">
        <v>13</v>
      </c>
      <c r="R139" s="18"/>
      <c r="S139" s="19"/>
      <c r="T139" s="18"/>
      <c r="U139" s="21"/>
      <c r="V139" s="18"/>
      <c r="W139" s="21"/>
    </row>
    <row r="140" spans="1:23" ht="15.75" thickBot="1" x14ac:dyDescent="0.3">
      <c r="A140" s="32" t="s">
        <v>14</v>
      </c>
      <c r="B140" s="18">
        <f t="shared" si="36"/>
        <v>0</v>
      </c>
      <c r="C140" s="19">
        <f t="shared" si="37"/>
        <v>0</v>
      </c>
      <c r="D140" s="18">
        <f t="shared" si="38"/>
        <v>0</v>
      </c>
      <c r="E140" s="21">
        <f t="shared" si="39"/>
        <v>0</v>
      </c>
      <c r="F140" s="18">
        <f t="shared" si="40"/>
        <v>0</v>
      </c>
      <c r="G140" s="21">
        <f t="shared" si="41"/>
        <v>0</v>
      </c>
      <c r="H140" s="16"/>
      <c r="I140" s="32" t="s">
        <v>14</v>
      </c>
      <c r="J140" s="18"/>
      <c r="K140" s="19"/>
      <c r="L140" s="18"/>
      <c r="M140" s="21"/>
      <c r="N140" s="18"/>
      <c r="O140" s="21"/>
      <c r="P140" s="16"/>
      <c r="Q140" s="32" t="s">
        <v>14</v>
      </c>
      <c r="R140" s="18"/>
      <c r="S140" s="19"/>
      <c r="T140" s="18"/>
      <c r="U140" s="21"/>
      <c r="V140" s="18"/>
      <c r="W140" s="21"/>
    </row>
    <row r="141" spans="1:23" ht="15.75" thickBot="1" x14ac:dyDescent="0.3">
      <c r="A141" s="32" t="s">
        <v>15</v>
      </c>
      <c r="B141" s="18">
        <f t="shared" si="36"/>
        <v>0</v>
      </c>
      <c r="C141" s="19">
        <f t="shared" si="37"/>
        <v>0</v>
      </c>
      <c r="D141" s="18">
        <f t="shared" si="38"/>
        <v>0</v>
      </c>
      <c r="E141" s="21">
        <f t="shared" si="39"/>
        <v>0</v>
      </c>
      <c r="F141" s="18">
        <f t="shared" si="40"/>
        <v>0</v>
      </c>
      <c r="G141" s="21">
        <f t="shared" si="41"/>
        <v>0</v>
      </c>
      <c r="H141" s="16"/>
      <c r="I141" s="32" t="s">
        <v>15</v>
      </c>
      <c r="J141" s="18"/>
      <c r="K141" s="19"/>
      <c r="L141" s="18"/>
      <c r="M141" s="21"/>
      <c r="N141" s="18"/>
      <c r="O141" s="21"/>
      <c r="P141" s="16"/>
      <c r="Q141" s="32" t="s">
        <v>15</v>
      </c>
      <c r="R141" s="18"/>
      <c r="S141" s="19"/>
      <c r="T141" s="18"/>
      <c r="U141" s="21"/>
      <c r="V141" s="18"/>
      <c r="W141" s="21"/>
    </row>
    <row r="142" spans="1:23" ht="15.75" thickBot="1" x14ac:dyDescent="0.3">
      <c r="A142" s="32" t="s">
        <v>16</v>
      </c>
      <c r="B142" s="18">
        <f t="shared" si="36"/>
        <v>0</v>
      </c>
      <c r="C142" s="19">
        <f t="shared" si="37"/>
        <v>0</v>
      </c>
      <c r="D142" s="18">
        <f t="shared" si="38"/>
        <v>0</v>
      </c>
      <c r="E142" s="21">
        <f t="shared" si="39"/>
        <v>0</v>
      </c>
      <c r="F142" s="18">
        <f t="shared" si="40"/>
        <v>0</v>
      </c>
      <c r="G142" s="21">
        <f t="shared" si="41"/>
        <v>0</v>
      </c>
      <c r="H142" s="16"/>
      <c r="I142" s="32" t="s">
        <v>16</v>
      </c>
      <c r="J142" s="18"/>
      <c r="K142" s="19"/>
      <c r="L142" s="18"/>
      <c r="M142" s="21"/>
      <c r="N142" s="18"/>
      <c r="O142" s="21"/>
      <c r="P142" s="16"/>
      <c r="Q142" s="32" t="s">
        <v>16</v>
      </c>
      <c r="R142" s="18"/>
      <c r="S142" s="19"/>
      <c r="T142" s="18"/>
      <c r="U142" s="21"/>
      <c r="V142" s="18"/>
      <c r="W142" s="21"/>
    </row>
    <row r="143" spans="1:23" ht="15.75" thickBot="1" x14ac:dyDescent="0.3">
      <c r="A143" s="32" t="s">
        <v>17</v>
      </c>
      <c r="B143" s="18">
        <f t="shared" si="36"/>
        <v>0</v>
      </c>
      <c r="C143" s="19">
        <f t="shared" si="37"/>
        <v>0</v>
      </c>
      <c r="D143" s="18">
        <f t="shared" si="38"/>
        <v>0</v>
      </c>
      <c r="E143" s="21">
        <f t="shared" si="39"/>
        <v>0</v>
      </c>
      <c r="F143" s="18">
        <f t="shared" si="40"/>
        <v>0</v>
      </c>
      <c r="G143" s="21">
        <f t="shared" si="41"/>
        <v>0</v>
      </c>
      <c r="H143" s="16"/>
      <c r="I143" s="32" t="s">
        <v>17</v>
      </c>
      <c r="J143" s="18"/>
      <c r="K143" s="19"/>
      <c r="L143" s="18"/>
      <c r="M143" s="21"/>
      <c r="N143" s="18"/>
      <c r="O143" s="19"/>
      <c r="P143" s="16"/>
      <c r="Q143" s="32" t="s">
        <v>17</v>
      </c>
      <c r="R143" s="18"/>
      <c r="S143" s="19"/>
      <c r="T143" s="18"/>
      <c r="U143" s="21"/>
      <c r="V143" s="18"/>
      <c r="W143" s="19"/>
    </row>
    <row r="144" spans="1:23" ht="15.75" thickBot="1" x14ac:dyDescent="0.3">
      <c r="A144" s="32" t="s">
        <v>18</v>
      </c>
      <c r="B144" s="18">
        <f t="shared" si="36"/>
        <v>0</v>
      </c>
      <c r="C144" s="19">
        <f t="shared" si="37"/>
        <v>0</v>
      </c>
      <c r="D144" s="18">
        <f t="shared" si="38"/>
        <v>0</v>
      </c>
      <c r="E144" s="21">
        <f t="shared" si="39"/>
        <v>0</v>
      </c>
      <c r="F144" s="18">
        <f t="shared" si="40"/>
        <v>0</v>
      </c>
      <c r="G144" s="21">
        <f t="shared" si="41"/>
        <v>0</v>
      </c>
      <c r="H144" s="16"/>
      <c r="I144" s="32" t="s">
        <v>18</v>
      </c>
      <c r="J144" s="18"/>
      <c r="K144" s="19"/>
      <c r="L144" s="20"/>
      <c r="M144" s="21"/>
      <c r="N144" s="18"/>
      <c r="O144" s="19"/>
      <c r="P144" s="16"/>
      <c r="Q144" s="32" t="s">
        <v>18</v>
      </c>
      <c r="R144" s="18"/>
      <c r="S144" s="19"/>
      <c r="T144" s="20"/>
      <c r="U144" s="21"/>
      <c r="V144" s="18"/>
      <c r="W144" s="19"/>
    </row>
    <row r="145" spans="1:23" x14ac:dyDescent="0.25">
      <c r="A145" s="24" t="s">
        <v>5</v>
      </c>
      <c r="B145" s="25">
        <f t="shared" ref="B145:G145" si="42">SUM(B132:B144)</f>
        <v>0</v>
      </c>
      <c r="C145" s="26">
        <f t="shared" si="42"/>
        <v>0</v>
      </c>
      <c r="D145" s="27">
        <f t="shared" si="42"/>
        <v>0</v>
      </c>
      <c r="E145" s="26">
        <f t="shared" si="42"/>
        <v>0</v>
      </c>
      <c r="F145" s="25">
        <f t="shared" si="42"/>
        <v>0</v>
      </c>
      <c r="G145" s="26">
        <f t="shared" si="42"/>
        <v>0</v>
      </c>
      <c r="H145" s="16"/>
      <c r="I145" s="24" t="s">
        <v>5</v>
      </c>
      <c r="J145" s="25">
        <f t="shared" ref="J145:O145" si="43">SUM(J132:J144)</f>
        <v>0</v>
      </c>
      <c r="K145" s="26">
        <f t="shared" si="43"/>
        <v>0</v>
      </c>
      <c r="L145" s="27">
        <f t="shared" si="43"/>
        <v>0</v>
      </c>
      <c r="M145" s="26">
        <f t="shared" si="43"/>
        <v>0</v>
      </c>
      <c r="N145" s="25">
        <f t="shared" si="43"/>
        <v>0</v>
      </c>
      <c r="O145" s="26">
        <f t="shared" si="43"/>
        <v>0</v>
      </c>
      <c r="P145" s="16"/>
      <c r="Q145" s="24" t="s">
        <v>5</v>
      </c>
      <c r="R145" s="25">
        <f t="shared" ref="R145:W145" si="44">SUM(R132:R144)</f>
        <v>0</v>
      </c>
      <c r="S145" s="26">
        <f t="shared" si="44"/>
        <v>0</v>
      </c>
      <c r="T145" s="27">
        <f t="shared" si="44"/>
        <v>0</v>
      </c>
      <c r="U145" s="26">
        <f t="shared" si="44"/>
        <v>0</v>
      </c>
      <c r="V145" s="25">
        <f t="shared" si="44"/>
        <v>0</v>
      </c>
      <c r="W145" s="26">
        <f t="shared" si="44"/>
        <v>0</v>
      </c>
    </row>
    <row r="146" spans="1:23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25.5" customHeight="1" x14ac:dyDescent="0.25">
      <c r="A147" s="97" t="s">
        <v>22</v>
      </c>
      <c r="B147" s="96"/>
      <c r="C147" s="96"/>
      <c r="D147" s="96"/>
      <c r="E147" s="96"/>
      <c r="F147" s="96"/>
      <c r="G147" s="96"/>
      <c r="H147" s="16"/>
      <c r="I147" s="96" t="s">
        <v>23</v>
      </c>
      <c r="J147" s="96"/>
      <c r="K147" s="96"/>
      <c r="L147" s="96"/>
      <c r="M147" s="96"/>
      <c r="N147" s="96"/>
      <c r="O147" s="96"/>
      <c r="P147" s="16"/>
      <c r="Q147" s="96" t="s">
        <v>24</v>
      </c>
      <c r="R147" s="96"/>
      <c r="S147" s="96"/>
      <c r="T147" s="96"/>
      <c r="U147" s="96"/>
      <c r="V147" s="96"/>
      <c r="W147" s="96"/>
    </row>
    <row r="148" spans="1:23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25">
      <c r="A149" s="22"/>
      <c r="B149" s="89" t="s">
        <v>0</v>
      </c>
      <c r="C149" s="90"/>
      <c r="D149" s="89" t="s">
        <v>1</v>
      </c>
      <c r="E149" s="90"/>
      <c r="F149" s="89" t="s">
        <v>2</v>
      </c>
      <c r="G149" s="91"/>
      <c r="H149" s="16"/>
      <c r="I149" s="30"/>
      <c r="J149" s="89" t="s">
        <v>0</v>
      </c>
      <c r="K149" s="91"/>
      <c r="L149" s="89" t="s">
        <v>1</v>
      </c>
      <c r="M149" s="91"/>
      <c r="N149" s="89" t="s">
        <v>2</v>
      </c>
      <c r="O149" s="91"/>
      <c r="P149" s="16"/>
      <c r="Q149" s="30"/>
      <c r="R149" s="89" t="s">
        <v>0</v>
      </c>
      <c r="S149" s="90"/>
      <c r="T149" s="89" t="s">
        <v>1</v>
      </c>
      <c r="U149" s="90"/>
      <c r="V149" s="89" t="s">
        <v>2</v>
      </c>
      <c r="W149" s="91"/>
    </row>
    <row r="150" spans="1:23" ht="15.75" thickBot="1" x14ac:dyDescent="0.3">
      <c r="A150" s="10"/>
      <c r="B150" s="11" t="s">
        <v>3</v>
      </c>
      <c r="C150" s="12" t="s">
        <v>4</v>
      </c>
      <c r="D150" s="11" t="s">
        <v>3</v>
      </c>
      <c r="E150" s="13" t="s">
        <v>4</v>
      </c>
      <c r="F150" s="11" t="s">
        <v>3</v>
      </c>
      <c r="G150" s="13" t="s">
        <v>4</v>
      </c>
      <c r="H150" s="16"/>
      <c r="I150" s="13"/>
      <c r="J150" s="11" t="s">
        <v>3</v>
      </c>
      <c r="K150" s="12" t="s">
        <v>4</v>
      </c>
      <c r="L150" s="11" t="s">
        <v>3</v>
      </c>
      <c r="M150" s="13" t="s">
        <v>4</v>
      </c>
      <c r="N150" s="11" t="s">
        <v>3</v>
      </c>
      <c r="O150" s="13" t="s">
        <v>4</v>
      </c>
      <c r="P150" s="16"/>
      <c r="Q150" s="13"/>
      <c r="R150" s="11" t="s">
        <v>3</v>
      </c>
      <c r="S150" s="12" t="s">
        <v>4</v>
      </c>
      <c r="T150" s="11" t="s">
        <v>3</v>
      </c>
      <c r="U150" s="13" t="s">
        <v>4</v>
      </c>
      <c r="V150" s="11" t="s">
        <v>3</v>
      </c>
      <c r="W150" s="13" t="s">
        <v>4</v>
      </c>
    </row>
    <row r="151" spans="1:23" ht="15.75" thickBot="1" x14ac:dyDescent="0.3">
      <c r="A151" s="14" t="s">
        <v>6</v>
      </c>
      <c r="B151" s="18"/>
      <c r="C151" s="19"/>
      <c r="D151" s="18"/>
      <c r="E151" s="21"/>
      <c r="F151" s="18"/>
      <c r="G151" s="21"/>
      <c r="H151" s="16"/>
      <c r="I151" s="31" t="s">
        <v>6</v>
      </c>
      <c r="J151" s="18"/>
      <c r="K151" s="19"/>
      <c r="L151" s="18"/>
      <c r="M151" s="21"/>
      <c r="N151" s="18"/>
      <c r="O151" s="21"/>
      <c r="P151" s="16"/>
      <c r="Q151" s="31" t="s">
        <v>6</v>
      </c>
      <c r="R151" s="18"/>
      <c r="S151" s="19"/>
      <c r="T151" s="18"/>
      <c r="U151" s="21"/>
      <c r="V151" s="18"/>
      <c r="W151" s="21"/>
    </row>
    <row r="152" spans="1:23" ht="15.75" thickBot="1" x14ac:dyDescent="0.3">
      <c r="A152" s="14" t="s">
        <v>7</v>
      </c>
      <c r="B152" s="18"/>
      <c r="C152" s="19"/>
      <c r="D152" s="18"/>
      <c r="E152" s="21"/>
      <c r="F152" s="18"/>
      <c r="G152" s="21"/>
      <c r="H152" s="16"/>
      <c r="I152" s="31" t="s">
        <v>7</v>
      </c>
      <c r="J152" s="18"/>
      <c r="K152" s="19"/>
      <c r="L152" s="18"/>
      <c r="M152" s="21"/>
      <c r="N152" s="18"/>
      <c r="O152" s="21"/>
      <c r="P152" s="16"/>
      <c r="Q152" s="31" t="s">
        <v>7</v>
      </c>
      <c r="R152" s="18"/>
      <c r="S152" s="19"/>
      <c r="T152" s="18"/>
      <c r="U152" s="21"/>
      <c r="V152" s="18"/>
      <c r="W152" s="21"/>
    </row>
    <row r="153" spans="1:23" ht="15.75" thickBot="1" x14ac:dyDescent="0.3">
      <c r="A153" s="14" t="s">
        <v>8</v>
      </c>
      <c r="B153" s="18"/>
      <c r="C153" s="19"/>
      <c r="D153" s="18"/>
      <c r="E153" s="21"/>
      <c r="F153" s="18"/>
      <c r="G153" s="21"/>
      <c r="H153" s="16"/>
      <c r="I153" s="31" t="s">
        <v>8</v>
      </c>
      <c r="J153" s="18"/>
      <c r="K153" s="19"/>
      <c r="L153" s="18"/>
      <c r="M153" s="21"/>
      <c r="N153" s="18"/>
      <c r="O153" s="21"/>
      <c r="P153" s="16"/>
      <c r="Q153" s="31" t="s">
        <v>8</v>
      </c>
      <c r="R153" s="18"/>
      <c r="S153" s="19"/>
      <c r="T153" s="18"/>
      <c r="U153" s="21"/>
      <c r="V153" s="18"/>
      <c r="W153" s="21"/>
    </row>
    <row r="154" spans="1:23" ht="15.75" thickBot="1" x14ac:dyDescent="0.3">
      <c r="A154" s="14" t="s">
        <v>9</v>
      </c>
      <c r="B154" s="18"/>
      <c r="C154" s="19"/>
      <c r="D154" s="18"/>
      <c r="E154" s="21"/>
      <c r="F154" s="18"/>
      <c r="G154" s="21"/>
      <c r="H154" s="16"/>
      <c r="I154" s="31" t="s">
        <v>9</v>
      </c>
      <c r="J154" s="18"/>
      <c r="K154" s="19"/>
      <c r="L154" s="18"/>
      <c r="M154" s="21"/>
      <c r="N154" s="18"/>
      <c r="O154" s="21"/>
      <c r="P154" s="16"/>
      <c r="Q154" s="31" t="s">
        <v>9</v>
      </c>
      <c r="R154" s="18"/>
      <c r="S154" s="19"/>
      <c r="T154" s="18"/>
      <c r="U154" s="21"/>
      <c r="V154" s="18"/>
      <c r="W154" s="21"/>
    </row>
    <row r="155" spans="1:23" ht="15.75" thickBot="1" x14ac:dyDescent="0.3">
      <c r="A155" s="14" t="s">
        <v>10</v>
      </c>
      <c r="B155" s="18"/>
      <c r="C155" s="19"/>
      <c r="D155" s="18"/>
      <c r="E155" s="21"/>
      <c r="F155" s="18"/>
      <c r="G155" s="21"/>
      <c r="H155" s="16"/>
      <c r="I155" s="31" t="s">
        <v>10</v>
      </c>
      <c r="J155" s="18"/>
      <c r="K155" s="19"/>
      <c r="L155" s="18"/>
      <c r="M155" s="21"/>
      <c r="N155" s="18"/>
      <c r="O155" s="21"/>
      <c r="P155" s="16"/>
      <c r="Q155" s="31" t="s">
        <v>10</v>
      </c>
      <c r="R155" s="18"/>
      <c r="S155" s="19"/>
      <c r="T155" s="18"/>
      <c r="U155" s="21"/>
      <c r="V155" s="18"/>
      <c r="W155" s="21"/>
    </row>
    <row r="156" spans="1:23" ht="15.75" thickBot="1" x14ac:dyDescent="0.3">
      <c r="A156" s="14" t="s">
        <v>11</v>
      </c>
      <c r="B156" s="18"/>
      <c r="C156" s="19"/>
      <c r="D156" s="18"/>
      <c r="E156" s="21"/>
      <c r="F156" s="18"/>
      <c r="G156" s="21"/>
      <c r="H156" s="16"/>
      <c r="I156" s="31" t="s">
        <v>11</v>
      </c>
      <c r="J156" s="18"/>
      <c r="K156" s="19"/>
      <c r="L156" s="18"/>
      <c r="M156" s="21"/>
      <c r="N156" s="18"/>
      <c r="O156" s="21"/>
      <c r="P156" s="16"/>
      <c r="Q156" s="31" t="s">
        <v>11</v>
      </c>
      <c r="R156" s="18"/>
      <c r="S156" s="19"/>
      <c r="T156" s="18"/>
      <c r="U156" s="21"/>
      <c r="V156" s="18"/>
      <c r="W156" s="21"/>
    </row>
    <row r="157" spans="1:23" ht="15.75" thickBot="1" x14ac:dyDescent="0.3">
      <c r="A157" s="14" t="s">
        <v>12</v>
      </c>
      <c r="B157" s="18"/>
      <c r="C157" s="19"/>
      <c r="D157" s="18"/>
      <c r="E157" s="21"/>
      <c r="F157" s="18"/>
      <c r="G157" s="21"/>
      <c r="H157" s="16"/>
      <c r="I157" s="31" t="s">
        <v>12</v>
      </c>
      <c r="J157" s="18"/>
      <c r="K157" s="19"/>
      <c r="L157" s="18"/>
      <c r="M157" s="21"/>
      <c r="N157" s="18"/>
      <c r="O157" s="21"/>
      <c r="P157" s="16"/>
      <c r="Q157" s="31" t="s">
        <v>12</v>
      </c>
      <c r="R157" s="18"/>
      <c r="S157" s="19"/>
      <c r="T157" s="18"/>
      <c r="U157" s="21"/>
      <c r="V157" s="18"/>
      <c r="W157" s="21"/>
    </row>
    <row r="158" spans="1:23" ht="15.75" thickBot="1" x14ac:dyDescent="0.3">
      <c r="A158" s="15" t="s">
        <v>13</v>
      </c>
      <c r="B158" s="18"/>
      <c r="C158" s="19"/>
      <c r="D158" s="18"/>
      <c r="E158" s="21"/>
      <c r="F158" s="18"/>
      <c r="G158" s="21"/>
      <c r="H158" s="16"/>
      <c r="I158" s="32" t="s">
        <v>13</v>
      </c>
      <c r="J158" s="18"/>
      <c r="K158" s="19"/>
      <c r="L158" s="18"/>
      <c r="M158" s="21"/>
      <c r="N158" s="18"/>
      <c r="O158" s="21"/>
      <c r="P158" s="16"/>
      <c r="Q158" s="32" t="s">
        <v>13</v>
      </c>
      <c r="R158" s="18"/>
      <c r="S158" s="19"/>
      <c r="T158" s="18"/>
      <c r="U158" s="21"/>
      <c r="V158" s="18"/>
      <c r="W158" s="21"/>
    </row>
    <row r="159" spans="1:23" ht="15.75" thickBot="1" x14ac:dyDescent="0.3">
      <c r="A159" s="15" t="s">
        <v>14</v>
      </c>
      <c r="B159" s="18"/>
      <c r="C159" s="19"/>
      <c r="D159" s="18"/>
      <c r="E159" s="21"/>
      <c r="F159" s="18"/>
      <c r="G159" s="21"/>
      <c r="H159" s="16"/>
      <c r="I159" s="32" t="s">
        <v>14</v>
      </c>
      <c r="J159" s="18"/>
      <c r="K159" s="19"/>
      <c r="L159" s="18"/>
      <c r="M159" s="21"/>
      <c r="N159" s="18"/>
      <c r="O159" s="21"/>
      <c r="P159" s="16"/>
      <c r="Q159" s="32" t="s">
        <v>14</v>
      </c>
      <c r="R159" s="18"/>
      <c r="S159" s="19"/>
      <c r="T159" s="18"/>
      <c r="U159" s="21"/>
      <c r="V159" s="18"/>
      <c r="W159" s="21"/>
    </row>
    <row r="160" spans="1:23" ht="15.75" thickBot="1" x14ac:dyDescent="0.3">
      <c r="A160" s="15" t="s">
        <v>15</v>
      </c>
      <c r="B160" s="18"/>
      <c r="C160" s="19"/>
      <c r="D160" s="18"/>
      <c r="E160" s="21"/>
      <c r="F160" s="18"/>
      <c r="G160" s="21"/>
      <c r="H160" s="16"/>
      <c r="I160" s="32" t="s">
        <v>15</v>
      </c>
      <c r="J160" s="18"/>
      <c r="K160" s="19"/>
      <c r="L160" s="18"/>
      <c r="M160" s="21"/>
      <c r="N160" s="18"/>
      <c r="O160" s="21"/>
      <c r="P160" s="16"/>
      <c r="Q160" s="32" t="s">
        <v>15</v>
      </c>
      <c r="R160" s="18"/>
      <c r="S160" s="19"/>
      <c r="T160" s="18"/>
      <c r="U160" s="21"/>
      <c r="V160" s="18"/>
      <c r="W160" s="21"/>
    </row>
    <row r="161" spans="1:23" ht="15.75" thickBot="1" x14ac:dyDescent="0.3">
      <c r="A161" s="15" t="s">
        <v>16</v>
      </c>
      <c r="B161" s="18"/>
      <c r="C161" s="19"/>
      <c r="D161" s="18"/>
      <c r="E161" s="21"/>
      <c r="F161" s="18"/>
      <c r="G161" s="21"/>
      <c r="H161" s="16"/>
      <c r="I161" s="32" t="s">
        <v>16</v>
      </c>
      <c r="J161" s="18"/>
      <c r="K161" s="19"/>
      <c r="L161" s="18"/>
      <c r="M161" s="21"/>
      <c r="N161" s="18"/>
      <c r="O161" s="21"/>
      <c r="P161" s="16"/>
      <c r="Q161" s="32" t="s">
        <v>16</v>
      </c>
      <c r="R161" s="18"/>
      <c r="S161" s="19"/>
      <c r="T161" s="18"/>
      <c r="U161" s="21"/>
      <c r="V161" s="18"/>
      <c r="W161" s="21"/>
    </row>
    <row r="162" spans="1:23" ht="15.75" thickBot="1" x14ac:dyDescent="0.3">
      <c r="A162" s="15" t="s">
        <v>17</v>
      </c>
      <c r="B162" s="18"/>
      <c r="C162" s="19"/>
      <c r="D162" s="18"/>
      <c r="E162" s="21"/>
      <c r="F162" s="18"/>
      <c r="G162" s="19"/>
      <c r="H162" s="16"/>
      <c r="I162" s="32" t="s">
        <v>17</v>
      </c>
      <c r="J162" s="18"/>
      <c r="K162" s="19"/>
      <c r="L162" s="18"/>
      <c r="M162" s="21"/>
      <c r="N162" s="18"/>
      <c r="O162" s="19"/>
      <c r="P162" s="16"/>
      <c r="Q162" s="32" t="s">
        <v>17</v>
      </c>
      <c r="R162" s="18"/>
      <c r="S162" s="19"/>
      <c r="T162" s="18"/>
      <c r="U162" s="21"/>
      <c r="V162" s="18"/>
      <c r="W162" s="19"/>
    </row>
    <row r="163" spans="1:23" ht="15.75" thickBot="1" x14ac:dyDescent="0.3">
      <c r="A163" s="15" t="s">
        <v>18</v>
      </c>
      <c r="B163" s="18"/>
      <c r="C163" s="19"/>
      <c r="D163" s="20"/>
      <c r="E163" s="21"/>
      <c r="F163" s="18"/>
      <c r="G163" s="19"/>
      <c r="H163" s="16"/>
      <c r="I163" s="32" t="s">
        <v>18</v>
      </c>
      <c r="J163" s="18"/>
      <c r="K163" s="19"/>
      <c r="L163" s="20"/>
      <c r="M163" s="21"/>
      <c r="N163" s="18"/>
      <c r="O163" s="19"/>
      <c r="P163" s="16"/>
      <c r="Q163" s="32" t="s">
        <v>18</v>
      </c>
      <c r="R163" s="18"/>
      <c r="S163" s="19"/>
      <c r="T163" s="20"/>
      <c r="U163" s="21"/>
      <c r="V163" s="18"/>
      <c r="W163" s="19"/>
    </row>
    <row r="164" spans="1:23" x14ac:dyDescent="0.25">
      <c r="A164" s="24" t="s">
        <v>5</v>
      </c>
      <c r="B164" s="25">
        <f t="shared" ref="B164:G164" si="45">SUM(B151:B163)</f>
        <v>0</v>
      </c>
      <c r="C164" s="26">
        <f t="shared" si="45"/>
        <v>0</v>
      </c>
      <c r="D164" s="27">
        <f t="shared" si="45"/>
        <v>0</v>
      </c>
      <c r="E164" s="26">
        <f t="shared" si="45"/>
        <v>0</v>
      </c>
      <c r="F164" s="25">
        <f t="shared" si="45"/>
        <v>0</v>
      </c>
      <c r="G164" s="26">
        <f t="shared" si="45"/>
        <v>0</v>
      </c>
      <c r="H164" s="16"/>
      <c r="I164" s="24" t="s">
        <v>5</v>
      </c>
      <c r="J164" s="25">
        <f t="shared" ref="J164:O164" si="46">SUM(J151:J163)</f>
        <v>0</v>
      </c>
      <c r="K164" s="26">
        <f t="shared" si="46"/>
        <v>0</v>
      </c>
      <c r="L164" s="27">
        <f t="shared" si="46"/>
        <v>0</v>
      </c>
      <c r="M164" s="26">
        <f t="shared" si="46"/>
        <v>0</v>
      </c>
      <c r="N164" s="25">
        <f t="shared" si="46"/>
        <v>0</v>
      </c>
      <c r="O164" s="26">
        <f t="shared" si="46"/>
        <v>0</v>
      </c>
      <c r="P164" s="16"/>
      <c r="Q164" s="24" t="s">
        <v>5</v>
      </c>
      <c r="R164" s="25">
        <f t="shared" ref="R164:W164" si="47">SUM(R151:R163)</f>
        <v>0</v>
      </c>
      <c r="S164" s="26">
        <f t="shared" si="47"/>
        <v>0</v>
      </c>
      <c r="T164" s="27">
        <f t="shared" si="47"/>
        <v>0</v>
      </c>
      <c r="U164" s="26">
        <f t="shared" si="47"/>
        <v>0</v>
      </c>
      <c r="V164" s="25">
        <f t="shared" si="47"/>
        <v>0</v>
      </c>
      <c r="W164" s="26">
        <f t="shared" si="47"/>
        <v>0</v>
      </c>
    </row>
    <row r="166" spans="1:23" ht="15.75" customHeight="1" x14ac:dyDescent="0.25">
      <c r="A166" s="88" t="s">
        <v>26</v>
      </c>
      <c r="B166" s="87"/>
      <c r="C166" s="28" t="str">
        <f>C2</f>
        <v>XXX</v>
      </c>
      <c r="D166" s="34"/>
      <c r="E166" s="34"/>
      <c r="F166" s="34"/>
      <c r="G166" s="34"/>
      <c r="H166" s="34"/>
      <c r="I166" s="34" t="s">
        <v>50</v>
      </c>
      <c r="J166" s="96" t="s">
        <v>27</v>
      </c>
      <c r="K166" s="96"/>
      <c r="L166" s="96"/>
      <c r="M166" s="96"/>
      <c r="N166" s="96"/>
      <c r="O166" s="96"/>
      <c r="P166" s="34"/>
      <c r="Q166" s="34"/>
      <c r="R166" s="34"/>
      <c r="S166" s="34"/>
      <c r="T166" s="34"/>
      <c r="U166" s="34"/>
      <c r="V166" s="34"/>
      <c r="W166" s="34"/>
    </row>
    <row r="167" spans="1:23" x14ac:dyDescent="0.25">
      <c r="A167" s="88" t="s">
        <v>25</v>
      </c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</row>
    <row r="168" spans="1:23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23"/>
      <c r="Q168" s="23"/>
      <c r="R168" s="23"/>
      <c r="S168" s="23"/>
      <c r="T168" s="23"/>
      <c r="U168" s="23"/>
      <c r="V168" s="23"/>
      <c r="W168" s="23"/>
    </row>
    <row r="169" spans="1:23" ht="25.5" customHeight="1" x14ac:dyDescent="0.25">
      <c r="A169" s="96" t="s">
        <v>37</v>
      </c>
      <c r="B169" s="96"/>
      <c r="C169" s="96"/>
      <c r="D169" s="96"/>
      <c r="E169" s="96"/>
      <c r="F169" s="96"/>
      <c r="G169" s="96"/>
      <c r="H169" s="16"/>
      <c r="I169" s="96" t="s">
        <v>20</v>
      </c>
      <c r="J169" s="96"/>
      <c r="K169" s="96"/>
      <c r="L169" s="96"/>
      <c r="M169" s="96"/>
      <c r="N169" s="96"/>
      <c r="O169" s="96"/>
      <c r="P169" s="16"/>
      <c r="Q169" s="96" t="s">
        <v>21</v>
      </c>
      <c r="R169" s="96"/>
      <c r="S169" s="96"/>
      <c r="T169" s="96"/>
      <c r="U169" s="96"/>
      <c r="V169" s="96"/>
      <c r="W169" s="96"/>
    </row>
    <row r="170" spans="1:23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1:23" x14ac:dyDescent="0.25">
      <c r="A171" s="30"/>
      <c r="B171" s="89" t="s">
        <v>0</v>
      </c>
      <c r="C171" s="90"/>
      <c r="D171" s="89" t="s">
        <v>1</v>
      </c>
      <c r="E171" s="90"/>
      <c r="F171" s="89" t="s">
        <v>2</v>
      </c>
      <c r="G171" s="91"/>
      <c r="H171" s="16"/>
      <c r="I171" s="30"/>
      <c r="J171" s="89" t="s">
        <v>0</v>
      </c>
      <c r="K171" s="91"/>
      <c r="L171" s="89" t="s">
        <v>1</v>
      </c>
      <c r="M171" s="91"/>
      <c r="N171" s="89" t="s">
        <v>2</v>
      </c>
      <c r="O171" s="91"/>
      <c r="P171" s="16"/>
      <c r="Q171" s="30"/>
      <c r="R171" s="89" t="s">
        <v>0</v>
      </c>
      <c r="S171" s="90"/>
      <c r="T171" s="89" t="s">
        <v>1</v>
      </c>
      <c r="U171" s="90"/>
      <c r="V171" s="89" t="s">
        <v>2</v>
      </c>
      <c r="W171" s="91"/>
    </row>
    <row r="172" spans="1:23" ht="15.75" thickBot="1" x14ac:dyDescent="0.3">
      <c r="A172" s="13"/>
      <c r="B172" s="11" t="s">
        <v>3</v>
      </c>
      <c r="C172" s="12" t="s">
        <v>4</v>
      </c>
      <c r="D172" s="11" t="s">
        <v>3</v>
      </c>
      <c r="E172" s="13" t="s">
        <v>4</v>
      </c>
      <c r="F172" s="11" t="s">
        <v>3</v>
      </c>
      <c r="G172" s="13" t="s">
        <v>4</v>
      </c>
      <c r="H172" s="16"/>
      <c r="I172" s="13"/>
      <c r="J172" s="11" t="s">
        <v>3</v>
      </c>
      <c r="K172" s="12" t="s">
        <v>4</v>
      </c>
      <c r="L172" s="11" t="s">
        <v>3</v>
      </c>
      <c r="M172" s="13" t="s">
        <v>4</v>
      </c>
      <c r="N172" s="11" t="s">
        <v>3</v>
      </c>
      <c r="O172" s="13" t="s">
        <v>4</v>
      </c>
      <c r="P172" s="16"/>
      <c r="Q172" s="13"/>
      <c r="R172" s="11" t="s">
        <v>3</v>
      </c>
      <c r="S172" s="12" t="s">
        <v>4</v>
      </c>
      <c r="T172" s="11" t="s">
        <v>3</v>
      </c>
      <c r="U172" s="13" t="s">
        <v>4</v>
      </c>
      <c r="V172" s="11" t="s">
        <v>3</v>
      </c>
      <c r="W172" s="13" t="s">
        <v>4</v>
      </c>
    </row>
    <row r="173" spans="1:23" ht="15.75" thickBot="1" x14ac:dyDescent="0.3">
      <c r="A173" s="31" t="s">
        <v>6</v>
      </c>
      <c r="B173" s="18">
        <f t="shared" ref="B173:B185" si="48">SUM(R192+J173+R173+B192+J192)</f>
        <v>0</v>
      </c>
      <c r="C173" s="19">
        <f t="shared" ref="C173:C185" si="49">S192+K173+S173+C192+K192</f>
        <v>0</v>
      </c>
      <c r="D173" s="18">
        <f t="shared" ref="D173:D185" si="50">T192+L173+T173+D192+L192</f>
        <v>0</v>
      </c>
      <c r="E173" s="21">
        <f t="shared" ref="E173:E185" si="51">U192+M173+U173+E192+M192</f>
        <v>0</v>
      </c>
      <c r="F173" s="18">
        <f t="shared" ref="F173:F185" si="52">V192+N173+V173+F192+N192</f>
        <v>0</v>
      </c>
      <c r="G173" s="21">
        <f t="shared" ref="G173:G185" si="53">W192+O173+W173+G192+O192</f>
        <v>0</v>
      </c>
      <c r="H173" s="16"/>
      <c r="I173" s="31" t="s">
        <v>6</v>
      </c>
      <c r="J173" s="18"/>
      <c r="K173" s="19"/>
      <c r="L173" s="18"/>
      <c r="M173" s="21"/>
      <c r="N173" s="18"/>
      <c r="O173" s="21"/>
      <c r="P173" s="16"/>
      <c r="Q173" s="31" t="s">
        <v>6</v>
      </c>
      <c r="R173" s="18"/>
      <c r="S173" s="19"/>
      <c r="T173" s="18"/>
      <c r="U173" s="21"/>
      <c r="V173" s="18"/>
      <c r="W173" s="21"/>
    </row>
    <row r="174" spans="1:23" ht="15.75" thickBot="1" x14ac:dyDescent="0.3">
      <c r="A174" s="31" t="s">
        <v>7</v>
      </c>
      <c r="B174" s="18">
        <f t="shared" si="48"/>
        <v>0</v>
      </c>
      <c r="C174" s="19">
        <f t="shared" si="49"/>
        <v>0</v>
      </c>
      <c r="D174" s="18">
        <f t="shared" si="50"/>
        <v>0</v>
      </c>
      <c r="E174" s="21">
        <f t="shared" si="51"/>
        <v>0</v>
      </c>
      <c r="F174" s="18">
        <f t="shared" si="52"/>
        <v>0</v>
      </c>
      <c r="G174" s="21">
        <f t="shared" si="53"/>
        <v>0</v>
      </c>
      <c r="H174" s="16"/>
      <c r="I174" s="31" t="s">
        <v>7</v>
      </c>
      <c r="J174" s="18"/>
      <c r="K174" s="19"/>
      <c r="L174" s="18"/>
      <c r="M174" s="21"/>
      <c r="N174" s="18"/>
      <c r="O174" s="21"/>
      <c r="P174" s="16"/>
      <c r="Q174" s="31" t="s">
        <v>7</v>
      </c>
      <c r="R174" s="18"/>
      <c r="S174" s="19"/>
      <c r="T174" s="18"/>
      <c r="U174" s="21"/>
      <c r="V174" s="18"/>
      <c r="W174" s="21"/>
    </row>
    <row r="175" spans="1:23" ht="15.75" thickBot="1" x14ac:dyDescent="0.3">
      <c r="A175" s="31" t="s">
        <v>8</v>
      </c>
      <c r="B175" s="18">
        <f t="shared" si="48"/>
        <v>0</v>
      </c>
      <c r="C175" s="19">
        <f t="shared" si="49"/>
        <v>0</v>
      </c>
      <c r="D175" s="18">
        <f t="shared" si="50"/>
        <v>0</v>
      </c>
      <c r="E175" s="21">
        <f t="shared" si="51"/>
        <v>0</v>
      </c>
      <c r="F175" s="18">
        <f t="shared" si="52"/>
        <v>0</v>
      </c>
      <c r="G175" s="21">
        <f t="shared" si="53"/>
        <v>0</v>
      </c>
      <c r="H175" s="16"/>
      <c r="I175" s="31" t="s">
        <v>8</v>
      </c>
      <c r="J175" s="18"/>
      <c r="K175" s="19"/>
      <c r="L175" s="18"/>
      <c r="M175" s="21"/>
      <c r="N175" s="18"/>
      <c r="O175" s="21"/>
      <c r="P175" s="16"/>
      <c r="Q175" s="31" t="s">
        <v>8</v>
      </c>
      <c r="R175" s="18"/>
      <c r="S175" s="19"/>
      <c r="T175" s="18"/>
      <c r="U175" s="21"/>
      <c r="V175" s="18"/>
      <c r="W175" s="21"/>
    </row>
    <row r="176" spans="1:23" ht="15.75" thickBot="1" x14ac:dyDescent="0.3">
      <c r="A176" s="31" t="s">
        <v>9</v>
      </c>
      <c r="B176" s="18">
        <f t="shared" si="48"/>
        <v>0</v>
      </c>
      <c r="C176" s="19">
        <f t="shared" si="49"/>
        <v>0</v>
      </c>
      <c r="D176" s="18">
        <f t="shared" si="50"/>
        <v>0</v>
      </c>
      <c r="E176" s="21">
        <f t="shared" si="51"/>
        <v>0</v>
      </c>
      <c r="F176" s="18">
        <f t="shared" si="52"/>
        <v>0</v>
      </c>
      <c r="G176" s="21">
        <f t="shared" si="53"/>
        <v>0</v>
      </c>
      <c r="H176" s="16"/>
      <c r="I176" s="31" t="s">
        <v>9</v>
      </c>
      <c r="J176" s="18"/>
      <c r="K176" s="19"/>
      <c r="L176" s="18"/>
      <c r="M176" s="21"/>
      <c r="N176" s="18"/>
      <c r="O176" s="21"/>
      <c r="P176" s="16"/>
      <c r="Q176" s="31" t="s">
        <v>9</v>
      </c>
      <c r="R176" s="18"/>
      <c r="S176" s="19"/>
      <c r="T176" s="18"/>
      <c r="U176" s="21"/>
      <c r="V176" s="18"/>
      <c r="W176" s="21"/>
    </row>
    <row r="177" spans="1:23" ht="15.75" thickBot="1" x14ac:dyDescent="0.3">
      <c r="A177" s="31" t="s">
        <v>10</v>
      </c>
      <c r="B177" s="18">
        <f t="shared" si="48"/>
        <v>0</v>
      </c>
      <c r="C177" s="19">
        <f t="shared" si="49"/>
        <v>0</v>
      </c>
      <c r="D177" s="18">
        <f t="shared" si="50"/>
        <v>0</v>
      </c>
      <c r="E177" s="21">
        <f t="shared" si="51"/>
        <v>0</v>
      </c>
      <c r="F177" s="18">
        <f t="shared" si="52"/>
        <v>0</v>
      </c>
      <c r="G177" s="21">
        <f t="shared" si="53"/>
        <v>0</v>
      </c>
      <c r="H177" s="16"/>
      <c r="I177" s="31" t="s">
        <v>10</v>
      </c>
      <c r="J177" s="18"/>
      <c r="K177" s="19"/>
      <c r="L177" s="18"/>
      <c r="M177" s="21"/>
      <c r="N177" s="18"/>
      <c r="O177" s="21"/>
      <c r="P177" s="16"/>
      <c r="Q177" s="31" t="s">
        <v>10</v>
      </c>
      <c r="R177" s="18"/>
      <c r="S177" s="19"/>
      <c r="T177" s="18"/>
      <c r="U177" s="21"/>
      <c r="V177" s="18"/>
      <c r="W177" s="21"/>
    </row>
    <row r="178" spans="1:23" ht="15.75" thickBot="1" x14ac:dyDescent="0.3">
      <c r="A178" s="31" t="s">
        <v>11</v>
      </c>
      <c r="B178" s="18">
        <f t="shared" si="48"/>
        <v>0</v>
      </c>
      <c r="C178" s="19">
        <f t="shared" si="49"/>
        <v>0</v>
      </c>
      <c r="D178" s="18">
        <f t="shared" si="50"/>
        <v>0</v>
      </c>
      <c r="E178" s="21">
        <f t="shared" si="51"/>
        <v>0</v>
      </c>
      <c r="F178" s="18">
        <f t="shared" si="52"/>
        <v>0</v>
      </c>
      <c r="G178" s="21">
        <f t="shared" si="53"/>
        <v>0</v>
      </c>
      <c r="H178" s="16"/>
      <c r="I178" s="31" t="s">
        <v>11</v>
      </c>
      <c r="J178" s="18"/>
      <c r="K178" s="19"/>
      <c r="L178" s="18"/>
      <c r="M178" s="21"/>
      <c r="N178" s="18"/>
      <c r="O178" s="21"/>
      <c r="P178" s="16"/>
      <c r="Q178" s="31" t="s">
        <v>11</v>
      </c>
      <c r="R178" s="18"/>
      <c r="S178" s="19"/>
      <c r="T178" s="18"/>
      <c r="U178" s="21"/>
      <c r="V178" s="18"/>
      <c r="W178" s="21"/>
    </row>
    <row r="179" spans="1:23" ht="15.75" thickBot="1" x14ac:dyDescent="0.3">
      <c r="A179" s="31" t="s">
        <v>12</v>
      </c>
      <c r="B179" s="18">
        <f t="shared" si="48"/>
        <v>0</v>
      </c>
      <c r="C179" s="19">
        <f t="shared" si="49"/>
        <v>0</v>
      </c>
      <c r="D179" s="18">
        <f t="shared" si="50"/>
        <v>0</v>
      </c>
      <c r="E179" s="21">
        <f t="shared" si="51"/>
        <v>0</v>
      </c>
      <c r="F179" s="18">
        <f t="shared" si="52"/>
        <v>0</v>
      </c>
      <c r="G179" s="21">
        <f t="shared" si="53"/>
        <v>0</v>
      </c>
      <c r="H179" s="16"/>
      <c r="I179" s="31" t="s">
        <v>12</v>
      </c>
      <c r="J179" s="18"/>
      <c r="K179" s="19"/>
      <c r="L179" s="18"/>
      <c r="M179" s="21"/>
      <c r="N179" s="18"/>
      <c r="O179" s="21"/>
      <c r="P179" s="16"/>
      <c r="Q179" s="31" t="s">
        <v>12</v>
      </c>
      <c r="R179" s="18"/>
      <c r="S179" s="19"/>
      <c r="T179" s="18"/>
      <c r="U179" s="21"/>
      <c r="V179" s="18"/>
      <c r="W179" s="21"/>
    </row>
    <row r="180" spans="1:23" ht="15.75" thickBot="1" x14ac:dyDescent="0.3">
      <c r="A180" s="32" t="s">
        <v>13</v>
      </c>
      <c r="B180" s="18">
        <f t="shared" si="48"/>
        <v>0</v>
      </c>
      <c r="C180" s="19">
        <f t="shared" si="49"/>
        <v>0</v>
      </c>
      <c r="D180" s="18">
        <f t="shared" si="50"/>
        <v>0</v>
      </c>
      <c r="E180" s="21">
        <f t="shared" si="51"/>
        <v>0</v>
      </c>
      <c r="F180" s="18">
        <f t="shared" si="52"/>
        <v>0</v>
      </c>
      <c r="G180" s="21">
        <f t="shared" si="53"/>
        <v>0</v>
      </c>
      <c r="H180" s="16"/>
      <c r="I180" s="32" t="s">
        <v>13</v>
      </c>
      <c r="J180" s="18"/>
      <c r="K180" s="19"/>
      <c r="L180" s="18"/>
      <c r="M180" s="21"/>
      <c r="N180" s="18"/>
      <c r="O180" s="21"/>
      <c r="P180" s="16"/>
      <c r="Q180" s="32" t="s">
        <v>13</v>
      </c>
      <c r="R180" s="18"/>
      <c r="S180" s="19"/>
      <c r="T180" s="18"/>
      <c r="U180" s="21"/>
      <c r="V180" s="18"/>
      <c r="W180" s="21"/>
    </row>
    <row r="181" spans="1:23" ht="15.75" thickBot="1" x14ac:dyDescent="0.3">
      <c r="A181" s="32" t="s">
        <v>14</v>
      </c>
      <c r="B181" s="18">
        <f t="shared" si="48"/>
        <v>0</v>
      </c>
      <c r="C181" s="19">
        <f t="shared" si="49"/>
        <v>0</v>
      </c>
      <c r="D181" s="18">
        <f t="shared" si="50"/>
        <v>0</v>
      </c>
      <c r="E181" s="21">
        <f t="shared" si="51"/>
        <v>0</v>
      </c>
      <c r="F181" s="18">
        <f t="shared" si="52"/>
        <v>0</v>
      </c>
      <c r="G181" s="21">
        <f t="shared" si="53"/>
        <v>0</v>
      </c>
      <c r="H181" s="16"/>
      <c r="I181" s="32" t="s">
        <v>14</v>
      </c>
      <c r="J181" s="18"/>
      <c r="K181" s="19"/>
      <c r="L181" s="18"/>
      <c r="M181" s="21"/>
      <c r="N181" s="18"/>
      <c r="O181" s="21"/>
      <c r="P181" s="16"/>
      <c r="Q181" s="32" t="s">
        <v>14</v>
      </c>
      <c r="R181" s="18"/>
      <c r="S181" s="19"/>
      <c r="T181" s="18"/>
      <c r="U181" s="21"/>
      <c r="V181" s="18"/>
      <c r="W181" s="21"/>
    </row>
    <row r="182" spans="1:23" ht="15.75" thickBot="1" x14ac:dyDescent="0.3">
      <c r="A182" s="32" t="s">
        <v>15</v>
      </c>
      <c r="B182" s="18">
        <f t="shared" si="48"/>
        <v>0</v>
      </c>
      <c r="C182" s="19">
        <f t="shared" si="49"/>
        <v>0</v>
      </c>
      <c r="D182" s="18">
        <f t="shared" si="50"/>
        <v>0</v>
      </c>
      <c r="E182" s="21">
        <f t="shared" si="51"/>
        <v>0</v>
      </c>
      <c r="F182" s="18">
        <f t="shared" si="52"/>
        <v>0</v>
      </c>
      <c r="G182" s="21">
        <f t="shared" si="53"/>
        <v>0</v>
      </c>
      <c r="H182" s="16"/>
      <c r="I182" s="32" t="s">
        <v>15</v>
      </c>
      <c r="J182" s="18"/>
      <c r="K182" s="19"/>
      <c r="L182" s="18"/>
      <c r="M182" s="21"/>
      <c r="N182" s="18"/>
      <c r="O182" s="21"/>
      <c r="P182" s="16"/>
      <c r="Q182" s="32" t="s">
        <v>15</v>
      </c>
      <c r="R182" s="18"/>
      <c r="S182" s="19"/>
      <c r="T182" s="18"/>
      <c r="U182" s="21"/>
      <c r="V182" s="18"/>
      <c r="W182" s="21"/>
    </row>
    <row r="183" spans="1:23" ht="15.75" thickBot="1" x14ac:dyDescent="0.3">
      <c r="A183" s="32" t="s">
        <v>16</v>
      </c>
      <c r="B183" s="18">
        <f t="shared" si="48"/>
        <v>0</v>
      </c>
      <c r="C183" s="19">
        <f t="shared" si="49"/>
        <v>0</v>
      </c>
      <c r="D183" s="18">
        <f t="shared" si="50"/>
        <v>0</v>
      </c>
      <c r="E183" s="21">
        <f t="shared" si="51"/>
        <v>0</v>
      </c>
      <c r="F183" s="18">
        <f t="shared" si="52"/>
        <v>0</v>
      </c>
      <c r="G183" s="21">
        <f t="shared" si="53"/>
        <v>0</v>
      </c>
      <c r="H183" s="16"/>
      <c r="I183" s="32" t="s">
        <v>16</v>
      </c>
      <c r="J183" s="18"/>
      <c r="K183" s="19"/>
      <c r="L183" s="18"/>
      <c r="M183" s="21"/>
      <c r="N183" s="18"/>
      <c r="O183" s="21"/>
      <c r="P183" s="16"/>
      <c r="Q183" s="32" t="s">
        <v>16</v>
      </c>
      <c r="R183" s="18"/>
      <c r="S183" s="19"/>
      <c r="T183" s="18"/>
      <c r="U183" s="21"/>
      <c r="V183" s="18"/>
      <c r="W183" s="21"/>
    </row>
    <row r="184" spans="1:23" ht="15.75" thickBot="1" x14ac:dyDescent="0.3">
      <c r="A184" s="32" t="s">
        <v>17</v>
      </c>
      <c r="B184" s="18">
        <f t="shared" si="48"/>
        <v>0</v>
      </c>
      <c r="C184" s="19">
        <f t="shared" si="49"/>
        <v>0</v>
      </c>
      <c r="D184" s="18">
        <f t="shared" si="50"/>
        <v>0</v>
      </c>
      <c r="E184" s="21">
        <f t="shared" si="51"/>
        <v>0</v>
      </c>
      <c r="F184" s="18">
        <f t="shared" si="52"/>
        <v>0</v>
      </c>
      <c r="G184" s="21">
        <f t="shared" si="53"/>
        <v>0</v>
      </c>
      <c r="H184" s="16"/>
      <c r="I184" s="32" t="s">
        <v>17</v>
      </c>
      <c r="J184" s="18"/>
      <c r="K184" s="19"/>
      <c r="L184" s="18"/>
      <c r="M184" s="21"/>
      <c r="N184" s="18"/>
      <c r="O184" s="19"/>
      <c r="P184" s="16"/>
      <c r="Q184" s="32" t="s">
        <v>17</v>
      </c>
      <c r="R184" s="18"/>
      <c r="S184" s="19"/>
      <c r="T184" s="18"/>
      <c r="U184" s="21"/>
      <c r="V184" s="18"/>
      <c r="W184" s="19"/>
    </row>
    <row r="185" spans="1:23" ht="15.75" thickBot="1" x14ac:dyDescent="0.3">
      <c r="A185" s="32" t="s">
        <v>18</v>
      </c>
      <c r="B185" s="18">
        <f t="shared" si="48"/>
        <v>0</v>
      </c>
      <c r="C185" s="19">
        <f t="shared" si="49"/>
        <v>0</v>
      </c>
      <c r="D185" s="18">
        <f t="shared" si="50"/>
        <v>0</v>
      </c>
      <c r="E185" s="21">
        <f t="shared" si="51"/>
        <v>0</v>
      </c>
      <c r="F185" s="18">
        <f t="shared" si="52"/>
        <v>0</v>
      </c>
      <c r="G185" s="21">
        <f t="shared" si="53"/>
        <v>0</v>
      </c>
      <c r="H185" s="16"/>
      <c r="I185" s="32" t="s">
        <v>18</v>
      </c>
      <c r="J185" s="18"/>
      <c r="K185" s="19"/>
      <c r="L185" s="20"/>
      <c r="M185" s="21"/>
      <c r="N185" s="18"/>
      <c r="O185" s="19"/>
      <c r="P185" s="16"/>
      <c r="Q185" s="32" t="s">
        <v>18</v>
      </c>
      <c r="R185" s="18"/>
      <c r="S185" s="19"/>
      <c r="T185" s="20"/>
      <c r="U185" s="21"/>
      <c r="V185" s="18"/>
      <c r="W185" s="19"/>
    </row>
    <row r="186" spans="1:23" x14ac:dyDescent="0.25">
      <c r="A186" s="24" t="s">
        <v>5</v>
      </c>
      <c r="B186" s="25">
        <f t="shared" ref="B186:G186" si="54">SUM(B173:B185)</f>
        <v>0</v>
      </c>
      <c r="C186" s="26">
        <f t="shared" si="54"/>
        <v>0</v>
      </c>
      <c r="D186" s="27">
        <f t="shared" si="54"/>
        <v>0</v>
      </c>
      <c r="E186" s="26">
        <f t="shared" si="54"/>
        <v>0</v>
      </c>
      <c r="F186" s="25">
        <f t="shared" si="54"/>
        <v>0</v>
      </c>
      <c r="G186" s="26">
        <f t="shared" si="54"/>
        <v>0</v>
      </c>
      <c r="H186" s="16"/>
      <c r="I186" s="24" t="s">
        <v>5</v>
      </c>
      <c r="J186" s="25">
        <f t="shared" ref="J186:O186" si="55">SUM(J173:J185)</f>
        <v>0</v>
      </c>
      <c r="K186" s="26">
        <f t="shared" si="55"/>
        <v>0</v>
      </c>
      <c r="L186" s="27">
        <f t="shared" si="55"/>
        <v>0</v>
      </c>
      <c r="M186" s="26">
        <f t="shared" si="55"/>
        <v>0</v>
      </c>
      <c r="N186" s="25">
        <f t="shared" si="55"/>
        <v>0</v>
      </c>
      <c r="O186" s="26">
        <f t="shared" si="55"/>
        <v>0</v>
      </c>
      <c r="P186" s="16"/>
      <c r="Q186" s="24" t="s">
        <v>5</v>
      </c>
      <c r="R186" s="25">
        <f t="shared" ref="R186:W186" si="56">SUM(R173:R185)</f>
        <v>0</v>
      </c>
      <c r="S186" s="26">
        <f t="shared" si="56"/>
        <v>0</v>
      </c>
      <c r="T186" s="27">
        <f t="shared" si="56"/>
        <v>0</v>
      </c>
      <c r="U186" s="26">
        <f t="shared" si="56"/>
        <v>0</v>
      </c>
      <c r="V186" s="25">
        <f t="shared" si="56"/>
        <v>0</v>
      </c>
      <c r="W186" s="26">
        <f t="shared" si="56"/>
        <v>0</v>
      </c>
    </row>
    <row r="187" spans="1:23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23" x14ac:dyDescent="0.25">
      <c r="A188" s="97" t="s">
        <v>22</v>
      </c>
      <c r="B188" s="96"/>
      <c r="C188" s="96"/>
      <c r="D188" s="96"/>
      <c r="E188" s="96"/>
      <c r="F188" s="96"/>
      <c r="G188" s="96"/>
      <c r="H188" s="16"/>
      <c r="I188" s="96" t="s">
        <v>23</v>
      </c>
      <c r="J188" s="96"/>
      <c r="K188" s="96"/>
      <c r="L188" s="96"/>
      <c r="M188" s="96"/>
      <c r="N188" s="96"/>
      <c r="O188" s="96"/>
      <c r="P188" s="16"/>
      <c r="Q188" s="96" t="s">
        <v>24</v>
      </c>
      <c r="R188" s="96"/>
      <c r="S188" s="96"/>
      <c r="T188" s="96"/>
      <c r="U188" s="96"/>
      <c r="V188" s="96"/>
      <c r="W188" s="96"/>
    </row>
    <row r="189" spans="1:23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x14ac:dyDescent="0.25">
      <c r="A190" s="22"/>
      <c r="B190" s="89" t="s">
        <v>0</v>
      </c>
      <c r="C190" s="90"/>
      <c r="D190" s="89" t="s">
        <v>1</v>
      </c>
      <c r="E190" s="90"/>
      <c r="F190" s="89" t="s">
        <v>2</v>
      </c>
      <c r="G190" s="91"/>
      <c r="H190" s="16"/>
      <c r="I190" s="30"/>
      <c r="J190" s="89" t="s">
        <v>0</v>
      </c>
      <c r="K190" s="91"/>
      <c r="L190" s="89" t="s">
        <v>1</v>
      </c>
      <c r="M190" s="91"/>
      <c r="N190" s="89" t="s">
        <v>2</v>
      </c>
      <c r="O190" s="91"/>
      <c r="P190" s="16"/>
      <c r="Q190" s="30"/>
      <c r="R190" s="89" t="s">
        <v>0</v>
      </c>
      <c r="S190" s="90"/>
      <c r="T190" s="89" t="s">
        <v>1</v>
      </c>
      <c r="U190" s="90"/>
      <c r="V190" s="89" t="s">
        <v>2</v>
      </c>
      <c r="W190" s="91"/>
    </row>
    <row r="191" spans="1:23" ht="15.75" thickBot="1" x14ac:dyDescent="0.3">
      <c r="A191" s="10"/>
      <c r="B191" s="11" t="s">
        <v>3</v>
      </c>
      <c r="C191" s="12" t="s">
        <v>4</v>
      </c>
      <c r="D191" s="11" t="s">
        <v>3</v>
      </c>
      <c r="E191" s="13" t="s">
        <v>4</v>
      </c>
      <c r="F191" s="11" t="s">
        <v>3</v>
      </c>
      <c r="G191" s="13" t="s">
        <v>4</v>
      </c>
      <c r="H191" s="16"/>
      <c r="I191" s="13"/>
      <c r="J191" s="11" t="s">
        <v>3</v>
      </c>
      <c r="K191" s="12" t="s">
        <v>4</v>
      </c>
      <c r="L191" s="11" t="s">
        <v>3</v>
      </c>
      <c r="M191" s="13" t="s">
        <v>4</v>
      </c>
      <c r="N191" s="11" t="s">
        <v>3</v>
      </c>
      <c r="O191" s="13" t="s">
        <v>4</v>
      </c>
      <c r="P191" s="16"/>
      <c r="Q191" s="13"/>
      <c r="R191" s="11" t="s">
        <v>3</v>
      </c>
      <c r="S191" s="12" t="s">
        <v>4</v>
      </c>
      <c r="T191" s="11" t="s">
        <v>3</v>
      </c>
      <c r="U191" s="13" t="s">
        <v>4</v>
      </c>
      <c r="V191" s="11" t="s">
        <v>3</v>
      </c>
      <c r="W191" s="13" t="s">
        <v>4</v>
      </c>
    </row>
    <row r="192" spans="1:23" ht="15.75" thickBot="1" x14ac:dyDescent="0.3">
      <c r="A192" s="14" t="s">
        <v>6</v>
      </c>
      <c r="B192" s="18"/>
      <c r="C192" s="19"/>
      <c r="D192" s="18"/>
      <c r="E192" s="21"/>
      <c r="F192" s="18"/>
      <c r="G192" s="21"/>
      <c r="H192" s="16"/>
      <c r="I192" s="31" t="s">
        <v>6</v>
      </c>
      <c r="J192" s="18"/>
      <c r="K192" s="19"/>
      <c r="L192" s="18"/>
      <c r="M192" s="21"/>
      <c r="N192" s="18"/>
      <c r="O192" s="21"/>
      <c r="P192" s="16"/>
      <c r="Q192" s="31" t="s">
        <v>6</v>
      </c>
      <c r="R192" s="18"/>
      <c r="S192" s="19"/>
      <c r="T192" s="18"/>
      <c r="U192" s="21"/>
      <c r="V192" s="18"/>
      <c r="W192" s="21"/>
    </row>
    <row r="193" spans="1:23" ht="15.75" thickBot="1" x14ac:dyDescent="0.3">
      <c r="A193" s="14" t="s">
        <v>7</v>
      </c>
      <c r="B193" s="18"/>
      <c r="C193" s="19"/>
      <c r="D193" s="18"/>
      <c r="E193" s="21"/>
      <c r="F193" s="18"/>
      <c r="G193" s="21"/>
      <c r="H193" s="16"/>
      <c r="I193" s="31" t="s">
        <v>7</v>
      </c>
      <c r="J193" s="18"/>
      <c r="K193" s="19"/>
      <c r="L193" s="18"/>
      <c r="M193" s="21"/>
      <c r="N193" s="18"/>
      <c r="O193" s="21"/>
      <c r="P193" s="16"/>
      <c r="Q193" s="31" t="s">
        <v>7</v>
      </c>
      <c r="R193" s="18"/>
      <c r="S193" s="19"/>
      <c r="T193" s="18"/>
      <c r="U193" s="21"/>
      <c r="V193" s="18"/>
      <c r="W193" s="21"/>
    </row>
    <row r="194" spans="1:23" ht="15.75" thickBot="1" x14ac:dyDescent="0.3">
      <c r="A194" s="14" t="s">
        <v>8</v>
      </c>
      <c r="B194" s="18"/>
      <c r="C194" s="19"/>
      <c r="D194" s="18"/>
      <c r="E194" s="21"/>
      <c r="F194" s="18"/>
      <c r="G194" s="21"/>
      <c r="H194" s="16"/>
      <c r="I194" s="31" t="s">
        <v>8</v>
      </c>
      <c r="J194" s="18"/>
      <c r="K194" s="19"/>
      <c r="L194" s="18"/>
      <c r="M194" s="21"/>
      <c r="N194" s="18"/>
      <c r="O194" s="21"/>
      <c r="P194" s="16"/>
      <c r="Q194" s="31" t="s">
        <v>8</v>
      </c>
      <c r="R194" s="18"/>
      <c r="S194" s="19"/>
      <c r="T194" s="18"/>
      <c r="U194" s="21"/>
      <c r="V194" s="18"/>
      <c r="W194" s="21"/>
    </row>
    <row r="195" spans="1:23" ht="15.75" thickBot="1" x14ac:dyDescent="0.3">
      <c r="A195" s="14" t="s">
        <v>9</v>
      </c>
      <c r="B195" s="18"/>
      <c r="C195" s="19"/>
      <c r="D195" s="18"/>
      <c r="E195" s="21"/>
      <c r="F195" s="18"/>
      <c r="G195" s="21"/>
      <c r="H195" s="16"/>
      <c r="I195" s="31" t="s">
        <v>9</v>
      </c>
      <c r="J195" s="18"/>
      <c r="K195" s="19"/>
      <c r="L195" s="18"/>
      <c r="M195" s="21"/>
      <c r="N195" s="18"/>
      <c r="O195" s="21"/>
      <c r="P195" s="16"/>
      <c r="Q195" s="31" t="s">
        <v>9</v>
      </c>
      <c r="R195" s="18"/>
      <c r="S195" s="19"/>
      <c r="T195" s="18"/>
      <c r="U195" s="21"/>
      <c r="V195" s="18"/>
      <c r="W195" s="21"/>
    </row>
    <row r="196" spans="1:23" ht="15.75" thickBot="1" x14ac:dyDescent="0.3">
      <c r="A196" s="14" t="s">
        <v>10</v>
      </c>
      <c r="B196" s="18"/>
      <c r="C196" s="19"/>
      <c r="D196" s="18"/>
      <c r="E196" s="21"/>
      <c r="F196" s="18"/>
      <c r="G196" s="21"/>
      <c r="H196" s="16"/>
      <c r="I196" s="31" t="s">
        <v>10</v>
      </c>
      <c r="J196" s="18"/>
      <c r="K196" s="19"/>
      <c r="L196" s="18"/>
      <c r="M196" s="21"/>
      <c r="N196" s="18"/>
      <c r="O196" s="21"/>
      <c r="P196" s="16"/>
      <c r="Q196" s="31" t="s">
        <v>10</v>
      </c>
      <c r="R196" s="18"/>
      <c r="S196" s="19"/>
      <c r="T196" s="18"/>
      <c r="U196" s="21"/>
      <c r="V196" s="18"/>
      <c r="W196" s="21"/>
    </row>
    <row r="197" spans="1:23" ht="15.75" thickBot="1" x14ac:dyDescent="0.3">
      <c r="A197" s="14" t="s">
        <v>11</v>
      </c>
      <c r="B197" s="18"/>
      <c r="C197" s="19"/>
      <c r="D197" s="18"/>
      <c r="E197" s="21"/>
      <c r="F197" s="18"/>
      <c r="G197" s="21"/>
      <c r="H197" s="16"/>
      <c r="I197" s="31" t="s">
        <v>11</v>
      </c>
      <c r="J197" s="18"/>
      <c r="K197" s="19"/>
      <c r="L197" s="18"/>
      <c r="M197" s="21"/>
      <c r="N197" s="18"/>
      <c r="O197" s="21"/>
      <c r="P197" s="16"/>
      <c r="Q197" s="31" t="s">
        <v>11</v>
      </c>
      <c r="R197" s="18"/>
      <c r="S197" s="19"/>
      <c r="T197" s="18"/>
      <c r="U197" s="21"/>
      <c r="V197" s="18"/>
      <c r="W197" s="21"/>
    </row>
    <row r="198" spans="1:23" ht="15.75" thickBot="1" x14ac:dyDescent="0.3">
      <c r="A198" s="14" t="s">
        <v>12</v>
      </c>
      <c r="B198" s="18"/>
      <c r="C198" s="19"/>
      <c r="D198" s="18"/>
      <c r="E198" s="21"/>
      <c r="F198" s="18"/>
      <c r="G198" s="21"/>
      <c r="H198" s="16"/>
      <c r="I198" s="31" t="s">
        <v>12</v>
      </c>
      <c r="J198" s="18"/>
      <c r="K198" s="19"/>
      <c r="L198" s="18"/>
      <c r="M198" s="21"/>
      <c r="N198" s="18"/>
      <c r="O198" s="21"/>
      <c r="P198" s="16"/>
      <c r="Q198" s="31" t="s">
        <v>12</v>
      </c>
      <c r="R198" s="18"/>
      <c r="S198" s="19"/>
      <c r="T198" s="18"/>
      <c r="U198" s="21"/>
      <c r="V198" s="18"/>
      <c r="W198" s="21"/>
    </row>
    <row r="199" spans="1:23" ht="15.75" thickBot="1" x14ac:dyDescent="0.3">
      <c r="A199" s="15" t="s">
        <v>13</v>
      </c>
      <c r="B199" s="18"/>
      <c r="C199" s="19"/>
      <c r="D199" s="18"/>
      <c r="E199" s="21"/>
      <c r="F199" s="18"/>
      <c r="G199" s="21"/>
      <c r="H199" s="16"/>
      <c r="I199" s="32" t="s">
        <v>13</v>
      </c>
      <c r="J199" s="18"/>
      <c r="K199" s="19"/>
      <c r="L199" s="18"/>
      <c r="M199" s="21"/>
      <c r="N199" s="18"/>
      <c r="O199" s="21"/>
      <c r="P199" s="16"/>
      <c r="Q199" s="32" t="s">
        <v>13</v>
      </c>
      <c r="R199" s="18"/>
      <c r="S199" s="19"/>
      <c r="T199" s="18"/>
      <c r="U199" s="21"/>
      <c r="V199" s="18"/>
      <c r="W199" s="21"/>
    </row>
    <row r="200" spans="1:23" ht="15.75" thickBot="1" x14ac:dyDescent="0.3">
      <c r="A200" s="15" t="s">
        <v>14</v>
      </c>
      <c r="B200" s="18"/>
      <c r="C200" s="19"/>
      <c r="D200" s="18"/>
      <c r="E200" s="21"/>
      <c r="F200" s="18"/>
      <c r="G200" s="21"/>
      <c r="H200" s="16"/>
      <c r="I200" s="32" t="s">
        <v>14</v>
      </c>
      <c r="J200" s="18"/>
      <c r="K200" s="19"/>
      <c r="L200" s="18"/>
      <c r="M200" s="21"/>
      <c r="N200" s="18"/>
      <c r="O200" s="21"/>
      <c r="P200" s="16"/>
      <c r="Q200" s="32" t="s">
        <v>14</v>
      </c>
      <c r="R200" s="18"/>
      <c r="S200" s="19"/>
      <c r="T200" s="18"/>
      <c r="U200" s="21"/>
      <c r="V200" s="18"/>
      <c r="W200" s="21"/>
    </row>
    <row r="201" spans="1:23" ht="15.75" thickBot="1" x14ac:dyDescent="0.3">
      <c r="A201" s="15" t="s">
        <v>15</v>
      </c>
      <c r="B201" s="18"/>
      <c r="C201" s="19"/>
      <c r="D201" s="18"/>
      <c r="E201" s="21"/>
      <c r="F201" s="18"/>
      <c r="G201" s="21"/>
      <c r="H201" s="16"/>
      <c r="I201" s="32" t="s">
        <v>15</v>
      </c>
      <c r="J201" s="18"/>
      <c r="K201" s="19"/>
      <c r="L201" s="18"/>
      <c r="M201" s="21"/>
      <c r="N201" s="18"/>
      <c r="O201" s="21"/>
      <c r="P201" s="16"/>
      <c r="Q201" s="32" t="s">
        <v>15</v>
      </c>
      <c r="R201" s="18"/>
      <c r="S201" s="19"/>
      <c r="T201" s="18"/>
      <c r="U201" s="21"/>
      <c r="V201" s="18"/>
      <c r="W201" s="21"/>
    </row>
    <row r="202" spans="1:23" ht="15.75" thickBot="1" x14ac:dyDescent="0.3">
      <c r="A202" s="15" t="s">
        <v>16</v>
      </c>
      <c r="B202" s="18"/>
      <c r="C202" s="19"/>
      <c r="D202" s="18"/>
      <c r="E202" s="21"/>
      <c r="F202" s="18"/>
      <c r="G202" s="21"/>
      <c r="H202" s="16"/>
      <c r="I202" s="32" t="s">
        <v>16</v>
      </c>
      <c r="J202" s="18"/>
      <c r="K202" s="19"/>
      <c r="L202" s="18"/>
      <c r="M202" s="21"/>
      <c r="N202" s="18"/>
      <c r="O202" s="21"/>
      <c r="P202" s="16"/>
      <c r="Q202" s="32" t="s">
        <v>16</v>
      </c>
      <c r="R202" s="18"/>
      <c r="S202" s="19"/>
      <c r="T202" s="18"/>
      <c r="U202" s="21"/>
      <c r="V202" s="18"/>
      <c r="W202" s="21"/>
    </row>
    <row r="203" spans="1:23" ht="15.75" thickBot="1" x14ac:dyDescent="0.3">
      <c r="A203" s="15" t="s">
        <v>17</v>
      </c>
      <c r="B203" s="18"/>
      <c r="C203" s="19"/>
      <c r="D203" s="18"/>
      <c r="E203" s="21"/>
      <c r="F203" s="18"/>
      <c r="G203" s="19"/>
      <c r="H203" s="16"/>
      <c r="I203" s="32" t="s">
        <v>17</v>
      </c>
      <c r="J203" s="18"/>
      <c r="K203" s="19"/>
      <c r="L203" s="18"/>
      <c r="M203" s="21"/>
      <c r="N203" s="18"/>
      <c r="O203" s="19"/>
      <c r="P203" s="16"/>
      <c r="Q203" s="32" t="s">
        <v>17</v>
      </c>
      <c r="R203" s="18"/>
      <c r="S203" s="19"/>
      <c r="T203" s="18"/>
      <c r="U203" s="21"/>
      <c r="V203" s="18"/>
      <c r="W203" s="19"/>
    </row>
    <row r="204" spans="1:23" ht="15.75" thickBot="1" x14ac:dyDescent="0.3">
      <c r="A204" s="15" t="s">
        <v>18</v>
      </c>
      <c r="B204" s="18"/>
      <c r="C204" s="19"/>
      <c r="D204" s="20"/>
      <c r="E204" s="21"/>
      <c r="F204" s="18"/>
      <c r="G204" s="19"/>
      <c r="H204" s="16"/>
      <c r="I204" s="32" t="s">
        <v>18</v>
      </c>
      <c r="J204" s="18"/>
      <c r="K204" s="19"/>
      <c r="L204" s="20"/>
      <c r="M204" s="21"/>
      <c r="N204" s="18"/>
      <c r="O204" s="19"/>
      <c r="P204" s="16"/>
      <c r="Q204" s="32" t="s">
        <v>18</v>
      </c>
      <c r="R204" s="18"/>
      <c r="S204" s="19"/>
      <c r="T204" s="20"/>
      <c r="U204" s="21"/>
      <c r="V204" s="18"/>
      <c r="W204" s="19"/>
    </row>
    <row r="205" spans="1:23" x14ac:dyDescent="0.25">
      <c r="A205" s="24" t="s">
        <v>5</v>
      </c>
      <c r="B205" s="25">
        <f t="shared" ref="B205:G205" si="57">SUM(B192:B204)</f>
        <v>0</v>
      </c>
      <c r="C205" s="26">
        <f t="shared" si="57"/>
        <v>0</v>
      </c>
      <c r="D205" s="27">
        <f t="shared" si="57"/>
        <v>0</v>
      </c>
      <c r="E205" s="26">
        <f t="shared" si="57"/>
        <v>0</v>
      </c>
      <c r="F205" s="25">
        <f t="shared" si="57"/>
        <v>0</v>
      </c>
      <c r="G205" s="26">
        <f t="shared" si="57"/>
        <v>0</v>
      </c>
      <c r="H205" s="16"/>
      <c r="I205" s="24" t="s">
        <v>5</v>
      </c>
      <c r="J205" s="25">
        <f t="shared" ref="J205:O205" si="58">SUM(J192:J204)</f>
        <v>0</v>
      </c>
      <c r="K205" s="26">
        <f t="shared" si="58"/>
        <v>0</v>
      </c>
      <c r="L205" s="27">
        <f t="shared" si="58"/>
        <v>0</v>
      </c>
      <c r="M205" s="26">
        <f t="shared" si="58"/>
        <v>0</v>
      </c>
      <c r="N205" s="25">
        <f t="shared" si="58"/>
        <v>0</v>
      </c>
      <c r="O205" s="26">
        <f t="shared" si="58"/>
        <v>0</v>
      </c>
      <c r="P205" s="16"/>
      <c r="Q205" s="24" t="s">
        <v>5</v>
      </c>
      <c r="R205" s="25">
        <f t="shared" ref="R205:W205" si="59">SUM(R192:R204)</f>
        <v>0</v>
      </c>
      <c r="S205" s="26">
        <f t="shared" si="59"/>
        <v>0</v>
      </c>
      <c r="T205" s="27">
        <f t="shared" si="59"/>
        <v>0</v>
      </c>
      <c r="U205" s="26">
        <f t="shared" si="59"/>
        <v>0</v>
      </c>
      <c r="V205" s="25">
        <f t="shared" si="59"/>
        <v>0</v>
      </c>
      <c r="W205" s="26">
        <f t="shared" si="59"/>
        <v>0</v>
      </c>
    </row>
  </sheetData>
  <mergeCells count="137">
    <mergeCell ref="N190:O190"/>
    <mergeCell ref="R190:S190"/>
    <mergeCell ref="T190:U190"/>
    <mergeCell ref="V190:W190"/>
    <mergeCell ref="T171:U171"/>
    <mergeCell ref="V171:W171"/>
    <mergeCell ref="A188:G188"/>
    <mergeCell ref="I188:O188"/>
    <mergeCell ref="Q188:W188"/>
    <mergeCell ref="B190:C190"/>
    <mergeCell ref="D190:E190"/>
    <mergeCell ref="F190:G190"/>
    <mergeCell ref="J190:K190"/>
    <mergeCell ref="L190:M190"/>
    <mergeCell ref="A169:G169"/>
    <mergeCell ref="I169:O169"/>
    <mergeCell ref="Q169:W169"/>
    <mergeCell ref="B171:C171"/>
    <mergeCell ref="D171:E171"/>
    <mergeCell ref="F171:G171"/>
    <mergeCell ref="J171:K171"/>
    <mergeCell ref="L171:M171"/>
    <mergeCell ref="N171:O171"/>
    <mergeCell ref="R171:S171"/>
    <mergeCell ref="R149:S149"/>
    <mergeCell ref="T149:U149"/>
    <mergeCell ref="V149:W149"/>
    <mergeCell ref="A166:B166"/>
    <mergeCell ref="J166:O166"/>
    <mergeCell ref="A167:W167"/>
    <mergeCell ref="B149:C149"/>
    <mergeCell ref="D149:E149"/>
    <mergeCell ref="F149:G149"/>
    <mergeCell ref="J149:K149"/>
    <mergeCell ref="L149:M149"/>
    <mergeCell ref="N149:O149"/>
    <mergeCell ref="R130:S130"/>
    <mergeCell ref="T130:U130"/>
    <mergeCell ref="V130:W130"/>
    <mergeCell ref="A147:G147"/>
    <mergeCell ref="I147:O147"/>
    <mergeCell ref="Q147:W147"/>
    <mergeCell ref="A126:W126"/>
    <mergeCell ref="A128:G128"/>
    <mergeCell ref="I128:O128"/>
    <mergeCell ref="Q128:W128"/>
    <mergeCell ref="B130:C130"/>
    <mergeCell ref="D130:E130"/>
    <mergeCell ref="F130:G130"/>
    <mergeCell ref="J130:K130"/>
    <mergeCell ref="L130:M130"/>
    <mergeCell ref="N130:O130"/>
    <mergeCell ref="N108:O108"/>
    <mergeCell ref="R108:S108"/>
    <mergeCell ref="T108:U108"/>
    <mergeCell ref="V108:W108"/>
    <mergeCell ref="A125:B125"/>
    <mergeCell ref="J125:O125"/>
    <mergeCell ref="T89:U89"/>
    <mergeCell ref="V89:W89"/>
    <mergeCell ref="A106:G106"/>
    <mergeCell ref="I106:O106"/>
    <mergeCell ref="Q106:W106"/>
    <mergeCell ref="B108:C108"/>
    <mergeCell ref="D108:E108"/>
    <mergeCell ref="F108:G108"/>
    <mergeCell ref="J108:K108"/>
    <mergeCell ref="L108:M108"/>
    <mergeCell ref="A87:G87"/>
    <mergeCell ref="I87:O87"/>
    <mergeCell ref="Q87:W87"/>
    <mergeCell ref="B89:C89"/>
    <mergeCell ref="D89:E89"/>
    <mergeCell ref="F89:G89"/>
    <mergeCell ref="J89:K89"/>
    <mergeCell ref="L89:M89"/>
    <mergeCell ref="N89:O89"/>
    <mergeCell ref="R89:S89"/>
    <mergeCell ref="R67:S67"/>
    <mergeCell ref="T67:U67"/>
    <mergeCell ref="V67:W67"/>
    <mergeCell ref="A84:B84"/>
    <mergeCell ref="J84:O84"/>
    <mergeCell ref="A85:W85"/>
    <mergeCell ref="B67:C67"/>
    <mergeCell ref="D67:E67"/>
    <mergeCell ref="F67:G67"/>
    <mergeCell ref="J67:K67"/>
    <mergeCell ref="L67:M67"/>
    <mergeCell ref="N67:O67"/>
    <mergeCell ref="R48:S48"/>
    <mergeCell ref="T48:U48"/>
    <mergeCell ref="V48:W48"/>
    <mergeCell ref="A65:G65"/>
    <mergeCell ref="I65:O65"/>
    <mergeCell ref="Q65:W65"/>
    <mergeCell ref="A44:W44"/>
    <mergeCell ref="A46:G46"/>
    <mergeCell ref="I46:O46"/>
    <mergeCell ref="Q46:W46"/>
    <mergeCell ref="B48:C48"/>
    <mergeCell ref="D48:E48"/>
    <mergeCell ref="F48:G48"/>
    <mergeCell ref="J48:K48"/>
    <mergeCell ref="L48:M48"/>
    <mergeCell ref="N48:O48"/>
    <mergeCell ref="A43:B43"/>
    <mergeCell ref="J43:O43"/>
    <mergeCell ref="B26:C26"/>
    <mergeCell ref="D26:E26"/>
    <mergeCell ref="F26:G26"/>
    <mergeCell ref="J26:K26"/>
    <mergeCell ref="L26:M26"/>
    <mergeCell ref="N26:O26"/>
    <mergeCell ref="N7:O7"/>
    <mergeCell ref="A24:G24"/>
    <mergeCell ref="I24:O24"/>
    <mergeCell ref="A5:G5"/>
    <mergeCell ref="A2:B2"/>
    <mergeCell ref="A3:W3"/>
    <mergeCell ref="Q24:W24"/>
    <mergeCell ref="I5:O5"/>
    <mergeCell ref="Q5:W5"/>
    <mergeCell ref="B7:C7"/>
    <mergeCell ref="D7:E7"/>
    <mergeCell ref="F7:G7"/>
    <mergeCell ref="J2:O2"/>
    <mergeCell ref="R26:S26"/>
    <mergeCell ref="T26:U26"/>
    <mergeCell ref="V26:W26"/>
    <mergeCell ref="J7:K7"/>
    <mergeCell ref="L7:M7"/>
    <mergeCell ref="H1:N1"/>
    <mergeCell ref="P1:W1"/>
    <mergeCell ref="R7:S7"/>
    <mergeCell ref="T7:U7"/>
    <mergeCell ref="V7:W7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theme="9"/>
  </sheetPr>
  <dimension ref="A1:N41"/>
  <sheetViews>
    <sheetView zoomScale="90" zoomScaleNormal="90" workbookViewId="0">
      <selection activeCell="Q8" sqref="Q8"/>
    </sheetView>
  </sheetViews>
  <sheetFormatPr baseColWidth="10" defaultRowHeight="15" x14ac:dyDescent="0.25"/>
  <cols>
    <col min="1" max="1" width="22.42578125" bestFit="1" customWidth="1"/>
    <col min="2" max="2" width="16.28515625" bestFit="1" customWidth="1"/>
    <col min="3" max="3" width="16.7109375" customWidth="1"/>
    <col min="4" max="4" width="16.28515625" customWidth="1"/>
    <col min="6" max="6" width="22.42578125" bestFit="1" customWidth="1"/>
    <col min="7" max="8" width="16.7109375" customWidth="1"/>
    <col min="9" max="9" width="17.5703125" customWidth="1"/>
    <col min="11" max="11" width="22.42578125" bestFit="1" customWidth="1"/>
    <col min="12" max="12" width="16" customWidth="1"/>
    <col min="13" max="14" width="16.85546875" customWidth="1"/>
  </cols>
  <sheetData>
    <row r="1" spans="1:14" s="16" customFormat="1" x14ac:dyDescent="0.25">
      <c r="A1" s="34" t="s">
        <v>96</v>
      </c>
      <c r="B1" s="28" t="str">
        <f>'1.0. Méthodologie'!B1</f>
        <v>XXX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6" customFormat="1" ht="15" customHeight="1" x14ac:dyDescent="0.25">
      <c r="A2" s="88" t="s">
        <v>26</v>
      </c>
      <c r="B2" s="87"/>
      <c r="C2" s="34" t="str">
        <f>'1.0. Méthodologie'!B2</f>
        <v>XXX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16" customFormat="1" x14ac:dyDescent="0.25">
      <c r="A3" s="88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3" customForma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97" t="s">
        <v>41</v>
      </c>
      <c r="B5" s="96"/>
      <c r="C5" s="96"/>
      <c r="D5" s="96"/>
      <c r="F5" s="96" t="s">
        <v>43</v>
      </c>
      <c r="G5" s="96"/>
      <c r="H5" s="96"/>
      <c r="I5" s="96"/>
      <c r="K5" s="96" t="s">
        <v>42</v>
      </c>
      <c r="L5" s="96"/>
      <c r="M5" s="96"/>
      <c r="N5" s="96"/>
    </row>
    <row r="6" spans="1:14" x14ac:dyDescent="0.25">
      <c r="A6" s="16"/>
      <c r="B6" s="16"/>
      <c r="C6" s="16"/>
      <c r="D6" s="16"/>
      <c r="F6" s="16"/>
      <c r="G6" s="16"/>
      <c r="H6" s="16"/>
      <c r="I6" s="16"/>
      <c r="K6" s="16"/>
      <c r="L6" s="16"/>
      <c r="M6" s="16"/>
      <c r="N6" s="16"/>
    </row>
    <row r="7" spans="1:14" s="42" customFormat="1" ht="30.75" customHeight="1" x14ac:dyDescent="0.25">
      <c r="A7" s="29"/>
      <c r="B7" s="39" t="s">
        <v>34</v>
      </c>
      <c r="C7" s="39" t="s">
        <v>35</v>
      </c>
      <c r="D7" s="45" t="s">
        <v>36</v>
      </c>
      <c r="F7" s="41"/>
      <c r="G7" s="39" t="s">
        <v>34</v>
      </c>
      <c r="H7" s="39" t="s">
        <v>35</v>
      </c>
      <c r="I7" s="45" t="s">
        <v>36</v>
      </c>
      <c r="K7" s="41"/>
      <c r="L7" s="39" t="s">
        <v>34</v>
      </c>
      <c r="M7" s="39" t="s">
        <v>35</v>
      </c>
      <c r="N7" s="45" t="s">
        <v>36</v>
      </c>
    </row>
    <row r="8" spans="1:14" ht="15.75" thickBot="1" x14ac:dyDescent="0.3">
      <c r="A8" s="10"/>
      <c r="B8" s="11"/>
      <c r="C8" s="11"/>
      <c r="D8" s="10"/>
      <c r="F8" s="13"/>
      <c r="G8" s="11"/>
      <c r="H8" s="11"/>
      <c r="I8" s="10"/>
      <c r="K8" s="13"/>
      <c r="L8" s="11"/>
      <c r="M8" s="11"/>
      <c r="N8" s="10"/>
    </row>
    <row r="9" spans="1:14" ht="15.75" thickBot="1" x14ac:dyDescent="0.3">
      <c r="A9" s="14" t="s">
        <v>6</v>
      </c>
      <c r="B9" s="18">
        <f>G9+L9+B28+G28+L28</f>
        <v>0</v>
      </c>
      <c r="C9" s="18">
        <f>H9+M9+C28+H28+M28</f>
        <v>0</v>
      </c>
      <c r="D9" s="46">
        <f>I9+N9+D28+I28+N28</f>
        <v>0</v>
      </c>
      <c r="F9" s="31" t="s">
        <v>6</v>
      </c>
      <c r="G9" s="18"/>
      <c r="H9" s="18"/>
      <c r="I9" s="46"/>
      <c r="K9" s="31" t="s">
        <v>6</v>
      </c>
      <c r="L9" s="18"/>
      <c r="M9" s="18"/>
      <c r="N9" s="46"/>
    </row>
    <row r="10" spans="1:14" ht="15.75" thickBot="1" x14ac:dyDescent="0.3">
      <c r="A10" s="14" t="s">
        <v>7</v>
      </c>
      <c r="B10" s="18">
        <f t="shared" ref="B10:B21" si="0">G10+L10+B29+G29+L29</f>
        <v>0</v>
      </c>
      <c r="C10" s="18">
        <f t="shared" ref="C10:C21" si="1">H10+M10+C29+H29+M29</f>
        <v>0</v>
      </c>
      <c r="D10" s="46">
        <f t="shared" ref="D10:D21" si="2">I10+N10+D29+I29+N29</f>
        <v>0</v>
      </c>
      <c r="F10" s="31" t="s">
        <v>7</v>
      </c>
      <c r="G10" s="18"/>
      <c r="H10" s="18"/>
      <c r="I10" s="46"/>
      <c r="K10" s="31" t="s">
        <v>7</v>
      </c>
      <c r="L10" s="18"/>
      <c r="M10" s="18"/>
      <c r="N10" s="46"/>
    </row>
    <row r="11" spans="1:14" ht="15.75" thickBot="1" x14ac:dyDescent="0.3">
      <c r="A11" s="14" t="s">
        <v>8</v>
      </c>
      <c r="B11" s="18">
        <f t="shared" si="0"/>
        <v>0</v>
      </c>
      <c r="C11" s="18">
        <f t="shared" si="1"/>
        <v>0</v>
      </c>
      <c r="D11" s="46">
        <f t="shared" si="2"/>
        <v>0</v>
      </c>
      <c r="F11" s="31" t="s">
        <v>8</v>
      </c>
      <c r="G11" s="18"/>
      <c r="H11" s="18"/>
      <c r="I11" s="46"/>
      <c r="K11" s="31" t="s">
        <v>8</v>
      </c>
      <c r="L11" s="18"/>
      <c r="M11" s="18"/>
      <c r="N11" s="46"/>
    </row>
    <row r="12" spans="1:14" ht="15.75" thickBot="1" x14ac:dyDescent="0.3">
      <c r="A12" s="14" t="s">
        <v>9</v>
      </c>
      <c r="B12" s="18">
        <f t="shared" si="0"/>
        <v>0</v>
      </c>
      <c r="C12" s="18">
        <f t="shared" si="1"/>
        <v>0</v>
      </c>
      <c r="D12" s="46">
        <f t="shared" si="2"/>
        <v>0</v>
      </c>
      <c r="F12" s="31" t="s">
        <v>9</v>
      </c>
      <c r="G12" s="18"/>
      <c r="H12" s="18"/>
      <c r="I12" s="46"/>
      <c r="K12" s="31" t="s">
        <v>9</v>
      </c>
      <c r="L12" s="18"/>
      <c r="M12" s="18"/>
      <c r="N12" s="46"/>
    </row>
    <row r="13" spans="1:14" ht="15.75" thickBot="1" x14ac:dyDescent="0.3">
      <c r="A13" s="14" t="s">
        <v>10</v>
      </c>
      <c r="B13" s="18">
        <f t="shared" si="0"/>
        <v>0</v>
      </c>
      <c r="C13" s="18">
        <f t="shared" si="1"/>
        <v>0</v>
      </c>
      <c r="D13" s="46">
        <f t="shared" si="2"/>
        <v>0</v>
      </c>
      <c r="F13" s="31" t="s">
        <v>10</v>
      </c>
      <c r="G13" s="18"/>
      <c r="H13" s="18"/>
      <c r="I13" s="46"/>
      <c r="K13" s="31" t="s">
        <v>10</v>
      </c>
      <c r="L13" s="18"/>
      <c r="M13" s="18"/>
      <c r="N13" s="46"/>
    </row>
    <row r="14" spans="1:14" ht="15.75" thickBot="1" x14ac:dyDescent="0.3">
      <c r="A14" s="14" t="s">
        <v>11</v>
      </c>
      <c r="B14" s="18">
        <f t="shared" si="0"/>
        <v>0</v>
      </c>
      <c r="C14" s="18">
        <f t="shared" si="1"/>
        <v>0</v>
      </c>
      <c r="D14" s="46">
        <f t="shared" si="2"/>
        <v>0</v>
      </c>
      <c r="F14" s="31" t="s">
        <v>11</v>
      </c>
      <c r="G14" s="18"/>
      <c r="H14" s="18"/>
      <c r="I14" s="46"/>
      <c r="K14" s="31" t="s">
        <v>11</v>
      </c>
      <c r="L14" s="18"/>
      <c r="M14" s="18"/>
      <c r="N14" s="46"/>
    </row>
    <row r="15" spans="1:14" ht="15.75" thickBot="1" x14ac:dyDescent="0.3">
      <c r="A15" s="14" t="s">
        <v>12</v>
      </c>
      <c r="B15" s="18">
        <f t="shared" si="0"/>
        <v>0</v>
      </c>
      <c r="C15" s="18">
        <f t="shared" si="1"/>
        <v>0</v>
      </c>
      <c r="D15" s="46">
        <f t="shared" si="2"/>
        <v>0</v>
      </c>
      <c r="F15" s="31" t="s">
        <v>12</v>
      </c>
      <c r="G15" s="18"/>
      <c r="H15" s="18"/>
      <c r="I15" s="46"/>
      <c r="K15" s="31" t="s">
        <v>12</v>
      </c>
      <c r="L15" s="18"/>
      <c r="M15" s="18"/>
      <c r="N15" s="46"/>
    </row>
    <row r="16" spans="1:14" ht="15.75" thickBot="1" x14ac:dyDescent="0.3">
      <c r="A16" s="15" t="s">
        <v>13</v>
      </c>
      <c r="B16" s="18">
        <f t="shared" si="0"/>
        <v>0</v>
      </c>
      <c r="C16" s="18">
        <f t="shared" si="1"/>
        <v>0</v>
      </c>
      <c r="D16" s="46">
        <f t="shared" si="2"/>
        <v>0</v>
      </c>
      <c r="F16" s="32" t="s">
        <v>13</v>
      </c>
      <c r="G16" s="18"/>
      <c r="H16" s="18"/>
      <c r="I16" s="46"/>
      <c r="K16" s="32" t="s">
        <v>13</v>
      </c>
      <c r="L16" s="18"/>
      <c r="M16" s="18"/>
      <c r="N16" s="46"/>
    </row>
    <row r="17" spans="1:14" ht="15.75" thickBot="1" x14ac:dyDescent="0.3">
      <c r="A17" s="15" t="s">
        <v>14</v>
      </c>
      <c r="B17" s="18">
        <f t="shared" si="0"/>
        <v>0</v>
      </c>
      <c r="C17" s="18">
        <f t="shared" si="1"/>
        <v>0</v>
      </c>
      <c r="D17" s="46">
        <f t="shared" si="2"/>
        <v>0</v>
      </c>
      <c r="F17" s="32" t="s">
        <v>14</v>
      </c>
      <c r="G17" s="18"/>
      <c r="H17" s="18"/>
      <c r="I17" s="46"/>
      <c r="K17" s="32" t="s">
        <v>14</v>
      </c>
      <c r="L17" s="18"/>
      <c r="M17" s="18"/>
      <c r="N17" s="46"/>
    </row>
    <row r="18" spans="1:14" ht="15.75" thickBot="1" x14ac:dyDescent="0.3">
      <c r="A18" s="15" t="s">
        <v>15</v>
      </c>
      <c r="B18" s="18">
        <f t="shared" si="0"/>
        <v>0</v>
      </c>
      <c r="C18" s="18">
        <f t="shared" si="1"/>
        <v>0</v>
      </c>
      <c r="D18" s="46">
        <f t="shared" si="2"/>
        <v>0</v>
      </c>
      <c r="F18" s="32" t="s">
        <v>15</v>
      </c>
      <c r="G18" s="18"/>
      <c r="H18" s="18"/>
      <c r="I18" s="46"/>
      <c r="K18" s="32" t="s">
        <v>15</v>
      </c>
      <c r="L18" s="18"/>
      <c r="M18" s="18"/>
      <c r="N18" s="46"/>
    </row>
    <row r="19" spans="1:14" ht="15.75" thickBot="1" x14ac:dyDescent="0.3">
      <c r="A19" s="15" t="s">
        <v>16</v>
      </c>
      <c r="B19" s="18">
        <f t="shared" si="0"/>
        <v>0</v>
      </c>
      <c r="C19" s="18">
        <f t="shared" si="1"/>
        <v>0</v>
      </c>
      <c r="D19" s="46">
        <f t="shared" si="2"/>
        <v>0</v>
      </c>
      <c r="F19" s="32" t="s">
        <v>16</v>
      </c>
      <c r="G19" s="18"/>
      <c r="H19" s="18"/>
      <c r="I19" s="46"/>
      <c r="K19" s="32" t="s">
        <v>16</v>
      </c>
      <c r="L19" s="18"/>
      <c r="M19" s="18"/>
      <c r="N19" s="46"/>
    </row>
    <row r="20" spans="1:14" ht="15.75" thickBot="1" x14ac:dyDescent="0.3">
      <c r="A20" s="15" t="s">
        <v>17</v>
      </c>
      <c r="B20" s="18">
        <f t="shared" si="0"/>
        <v>0</v>
      </c>
      <c r="C20" s="18">
        <f t="shared" si="1"/>
        <v>0</v>
      </c>
      <c r="D20" s="46">
        <f t="shared" si="2"/>
        <v>0</v>
      </c>
      <c r="F20" s="32" t="s">
        <v>17</v>
      </c>
      <c r="G20" s="18"/>
      <c r="H20" s="18"/>
      <c r="I20" s="46"/>
      <c r="K20" s="32" t="s">
        <v>17</v>
      </c>
      <c r="L20" s="18"/>
      <c r="M20" s="18"/>
      <c r="N20" s="46"/>
    </row>
    <row r="21" spans="1:14" ht="15.75" thickBot="1" x14ac:dyDescent="0.3">
      <c r="A21" s="15" t="s">
        <v>18</v>
      </c>
      <c r="B21" s="18">
        <f t="shared" si="0"/>
        <v>0</v>
      </c>
      <c r="C21" s="18">
        <f t="shared" si="1"/>
        <v>0</v>
      </c>
      <c r="D21" s="46">
        <f t="shared" si="2"/>
        <v>0</v>
      </c>
      <c r="F21" s="32" t="s">
        <v>18</v>
      </c>
      <c r="G21" s="40"/>
      <c r="H21" s="20"/>
      <c r="I21" s="46"/>
      <c r="K21" s="32" t="s">
        <v>18</v>
      </c>
      <c r="L21" s="40"/>
      <c r="M21" s="20"/>
      <c r="N21" s="46"/>
    </row>
    <row r="22" spans="1:14" x14ac:dyDescent="0.25">
      <c r="A22" s="24" t="s">
        <v>5</v>
      </c>
      <c r="B22" s="25">
        <f>SUM(B9:B21)</f>
        <v>0</v>
      </c>
      <c r="C22" s="27">
        <f>SUM(C9:C21)</f>
        <v>0</v>
      </c>
      <c r="D22" s="47">
        <f>SUM(D9:D21)</f>
        <v>0</v>
      </c>
      <c r="F22" s="24" t="s">
        <v>5</v>
      </c>
      <c r="G22" s="25">
        <f>SUM(G9:G21)</f>
        <v>0</v>
      </c>
      <c r="H22" s="27">
        <f>SUM(H9:H21)</f>
        <v>0</v>
      </c>
      <c r="I22" s="47">
        <f>SUM(I9:I21)</f>
        <v>0</v>
      </c>
      <c r="K22" s="24" t="s">
        <v>5</v>
      </c>
      <c r="L22" s="25">
        <f>SUM(L9:L21)</f>
        <v>0</v>
      </c>
      <c r="M22" s="27">
        <f>SUM(M9:M21)</f>
        <v>0</v>
      </c>
      <c r="N22" s="47">
        <f>SUM(N9:N21)</f>
        <v>0</v>
      </c>
    </row>
    <row r="24" spans="1:14" x14ac:dyDescent="0.25">
      <c r="A24" s="96" t="s">
        <v>44</v>
      </c>
      <c r="B24" s="96"/>
      <c r="C24" s="96"/>
      <c r="D24" s="96"/>
      <c r="F24" s="96" t="s">
        <v>45</v>
      </c>
      <c r="G24" s="96"/>
      <c r="H24" s="96"/>
      <c r="I24" s="96"/>
      <c r="K24" s="96" t="s">
        <v>46</v>
      </c>
      <c r="L24" s="96"/>
      <c r="M24" s="96"/>
      <c r="N24" s="96"/>
    </row>
    <row r="25" spans="1:14" x14ac:dyDescent="0.25">
      <c r="A25" s="16"/>
      <c r="B25" s="16"/>
      <c r="C25" s="16"/>
      <c r="D25" s="16"/>
      <c r="F25" s="16"/>
      <c r="G25" s="16"/>
      <c r="H25" s="16"/>
      <c r="I25" s="16"/>
      <c r="K25" s="16"/>
      <c r="L25" s="16"/>
      <c r="M25" s="16"/>
      <c r="N25" s="16"/>
    </row>
    <row r="26" spans="1:14" s="42" customFormat="1" ht="30" x14ac:dyDescent="0.25">
      <c r="A26" s="41"/>
      <c r="B26" s="39" t="s">
        <v>34</v>
      </c>
      <c r="C26" s="39" t="s">
        <v>35</v>
      </c>
      <c r="D26" s="45" t="s">
        <v>36</v>
      </c>
      <c r="F26" s="41"/>
      <c r="G26" s="39" t="s">
        <v>34</v>
      </c>
      <c r="H26" s="39" t="s">
        <v>35</v>
      </c>
      <c r="I26" s="45" t="s">
        <v>36</v>
      </c>
      <c r="J26" s="43"/>
      <c r="K26" s="44"/>
      <c r="L26" s="39" t="s">
        <v>34</v>
      </c>
      <c r="M26" s="39" t="s">
        <v>35</v>
      </c>
      <c r="N26" s="45" t="s">
        <v>36</v>
      </c>
    </row>
    <row r="27" spans="1:14" ht="15.75" thickBot="1" x14ac:dyDescent="0.3">
      <c r="A27" s="13"/>
      <c r="B27" s="11"/>
      <c r="C27" s="11"/>
      <c r="D27" s="10"/>
      <c r="F27" s="13"/>
      <c r="G27" s="11"/>
      <c r="H27" s="11"/>
      <c r="I27" s="10"/>
      <c r="K27" s="13"/>
      <c r="L27" s="11"/>
      <c r="M27" s="11"/>
      <c r="N27" s="10"/>
    </row>
    <row r="28" spans="1:14" ht="15.75" thickBot="1" x14ac:dyDescent="0.3">
      <c r="A28" s="31" t="s">
        <v>6</v>
      </c>
      <c r="B28" s="18"/>
      <c r="C28" s="18"/>
      <c r="D28" s="46"/>
      <c r="F28" s="31" t="s">
        <v>6</v>
      </c>
      <c r="G28" s="18"/>
      <c r="H28" s="18"/>
      <c r="I28" s="46"/>
      <c r="K28" s="31" t="s">
        <v>6</v>
      </c>
      <c r="L28" s="18"/>
      <c r="M28" s="18"/>
      <c r="N28" s="46"/>
    </row>
    <row r="29" spans="1:14" ht="15.75" thickBot="1" x14ac:dyDescent="0.3">
      <c r="A29" s="31" t="s">
        <v>7</v>
      </c>
      <c r="B29" s="18"/>
      <c r="C29" s="18"/>
      <c r="D29" s="46"/>
      <c r="F29" s="31" t="s">
        <v>7</v>
      </c>
      <c r="G29" s="18"/>
      <c r="H29" s="18"/>
      <c r="I29" s="46"/>
      <c r="K29" s="31" t="s">
        <v>7</v>
      </c>
      <c r="L29" s="18"/>
      <c r="M29" s="18"/>
      <c r="N29" s="46"/>
    </row>
    <row r="30" spans="1:14" ht="15.75" thickBot="1" x14ac:dyDescent="0.3">
      <c r="A30" s="31" t="s">
        <v>8</v>
      </c>
      <c r="B30" s="18"/>
      <c r="C30" s="18"/>
      <c r="D30" s="46"/>
      <c r="F30" s="31" t="s">
        <v>8</v>
      </c>
      <c r="G30" s="18"/>
      <c r="H30" s="18"/>
      <c r="I30" s="46"/>
      <c r="K30" s="31" t="s">
        <v>8</v>
      </c>
      <c r="L30" s="18"/>
      <c r="M30" s="18"/>
      <c r="N30" s="46"/>
    </row>
    <row r="31" spans="1:14" ht="15.75" thickBot="1" x14ac:dyDescent="0.3">
      <c r="A31" s="31" t="s">
        <v>9</v>
      </c>
      <c r="B31" s="18"/>
      <c r="C31" s="18"/>
      <c r="D31" s="46"/>
      <c r="F31" s="31" t="s">
        <v>9</v>
      </c>
      <c r="G31" s="18"/>
      <c r="H31" s="18"/>
      <c r="I31" s="46"/>
      <c r="K31" s="31" t="s">
        <v>9</v>
      </c>
      <c r="L31" s="18"/>
      <c r="M31" s="18"/>
      <c r="N31" s="46"/>
    </row>
    <row r="32" spans="1:14" ht="15.75" thickBot="1" x14ac:dyDescent="0.3">
      <c r="A32" s="31" t="s">
        <v>10</v>
      </c>
      <c r="B32" s="18"/>
      <c r="C32" s="18"/>
      <c r="D32" s="46"/>
      <c r="F32" s="31" t="s">
        <v>10</v>
      </c>
      <c r="G32" s="18"/>
      <c r="H32" s="18"/>
      <c r="I32" s="46"/>
      <c r="K32" s="31" t="s">
        <v>10</v>
      </c>
      <c r="L32" s="18"/>
      <c r="M32" s="18"/>
      <c r="N32" s="46"/>
    </row>
    <row r="33" spans="1:14" ht="15.75" thickBot="1" x14ac:dyDescent="0.3">
      <c r="A33" s="31" t="s">
        <v>11</v>
      </c>
      <c r="B33" s="18"/>
      <c r="C33" s="18"/>
      <c r="D33" s="46"/>
      <c r="F33" s="31" t="s">
        <v>11</v>
      </c>
      <c r="G33" s="18"/>
      <c r="H33" s="18"/>
      <c r="I33" s="46"/>
      <c r="K33" s="31" t="s">
        <v>11</v>
      </c>
      <c r="L33" s="18"/>
      <c r="M33" s="18"/>
      <c r="N33" s="46"/>
    </row>
    <row r="34" spans="1:14" ht="15.75" thickBot="1" x14ac:dyDescent="0.3">
      <c r="A34" s="31" t="s">
        <v>12</v>
      </c>
      <c r="B34" s="18"/>
      <c r="C34" s="18"/>
      <c r="D34" s="46"/>
      <c r="F34" s="31" t="s">
        <v>12</v>
      </c>
      <c r="G34" s="18"/>
      <c r="H34" s="18"/>
      <c r="I34" s="46"/>
      <c r="K34" s="31" t="s">
        <v>12</v>
      </c>
      <c r="L34" s="18"/>
      <c r="M34" s="18"/>
      <c r="N34" s="46"/>
    </row>
    <row r="35" spans="1:14" ht="15.75" thickBot="1" x14ac:dyDescent="0.3">
      <c r="A35" s="32" t="s">
        <v>13</v>
      </c>
      <c r="B35" s="18"/>
      <c r="C35" s="18"/>
      <c r="D35" s="46"/>
      <c r="F35" s="32" t="s">
        <v>13</v>
      </c>
      <c r="G35" s="18"/>
      <c r="H35" s="18"/>
      <c r="I35" s="46"/>
      <c r="K35" s="32" t="s">
        <v>13</v>
      </c>
      <c r="L35" s="18"/>
      <c r="M35" s="18"/>
      <c r="N35" s="46"/>
    </row>
    <row r="36" spans="1:14" ht="15.75" thickBot="1" x14ac:dyDescent="0.3">
      <c r="A36" s="32" t="s">
        <v>14</v>
      </c>
      <c r="B36" s="18"/>
      <c r="C36" s="18"/>
      <c r="D36" s="46"/>
      <c r="F36" s="32" t="s">
        <v>14</v>
      </c>
      <c r="G36" s="18"/>
      <c r="H36" s="18"/>
      <c r="I36" s="46"/>
      <c r="K36" s="32" t="s">
        <v>14</v>
      </c>
      <c r="L36" s="18"/>
      <c r="M36" s="18"/>
      <c r="N36" s="46"/>
    </row>
    <row r="37" spans="1:14" ht="15.75" thickBot="1" x14ac:dyDescent="0.3">
      <c r="A37" s="32" t="s">
        <v>15</v>
      </c>
      <c r="B37" s="18"/>
      <c r="C37" s="18"/>
      <c r="D37" s="46"/>
      <c r="F37" s="32" t="s">
        <v>15</v>
      </c>
      <c r="G37" s="18"/>
      <c r="H37" s="18"/>
      <c r="I37" s="46"/>
      <c r="K37" s="32" t="s">
        <v>15</v>
      </c>
      <c r="L37" s="18"/>
      <c r="M37" s="18"/>
      <c r="N37" s="46"/>
    </row>
    <row r="38" spans="1:14" ht="15.75" thickBot="1" x14ac:dyDescent="0.3">
      <c r="A38" s="32" t="s">
        <v>16</v>
      </c>
      <c r="B38" s="18"/>
      <c r="C38" s="18"/>
      <c r="D38" s="46"/>
      <c r="F38" s="32" t="s">
        <v>16</v>
      </c>
      <c r="G38" s="18"/>
      <c r="H38" s="18"/>
      <c r="I38" s="46"/>
      <c r="K38" s="32" t="s">
        <v>16</v>
      </c>
      <c r="L38" s="18"/>
      <c r="M38" s="18"/>
      <c r="N38" s="46"/>
    </row>
    <row r="39" spans="1:14" ht="15.75" thickBot="1" x14ac:dyDescent="0.3">
      <c r="A39" s="32" t="s">
        <v>17</v>
      </c>
      <c r="B39" s="18"/>
      <c r="C39" s="18"/>
      <c r="D39" s="46"/>
      <c r="F39" s="32" t="s">
        <v>17</v>
      </c>
      <c r="G39" s="18"/>
      <c r="H39" s="18"/>
      <c r="I39" s="46"/>
      <c r="K39" s="32" t="s">
        <v>17</v>
      </c>
      <c r="L39" s="18"/>
      <c r="M39" s="18"/>
      <c r="N39" s="46"/>
    </row>
    <row r="40" spans="1:14" ht="15.75" thickBot="1" x14ac:dyDescent="0.3">
      <c r="A40" s="32" t="s">
        <v>18</v>
      </c>
      <c r="B40" s="40"/>
      <c r="C40" s="20"/>
      <c r="D40" s="46"/>
      <c r="F40" s="32" t="s">
        <v>18</v>
      </c>
      <c r="G40" s="40"/>
      <c r="H40" s="20"/>
      <c r="I40" s="46"/>
      <c r="K40" s="32" t="s">
        <v>18</v>
      </c>
      <c r="L40" s="18"/>
      <c r="M40" s="20"/>
      <c r="N40" s="46"/>
    </row>
    <row r="41" spans="1:14" x14ac:dyDescent="0.25">
      <c r="A41" s="24" t="s">
        <v>5</v>
      </c>
      <c r="B41" s="25">
        <f>SUM(B28:B40)</f>
        <v>0</v>
      </c>
      <c r="C41" s="27">
        <f>SUM(C28:C40)</f>
        <v>0</v>
      </c>
      <c r="D41" s="47">
        <f>SUM(D28:D40)</f>
        <v>0</v>
      </c>
      <c r="F41" s="24" t="s">
        <v>5</v>
      </c>
      <c r="G41" s="25">
        <f>SUM(G28:G40)</f>
        <v>0</v>
      </c>
      <c r="H41" s="27">
        <f>SUM(H28:H40)</f>
        <v>0</v>
      </c>
      <c r="I41" s="47">
        <f>SUM(I28:I40)</f>
        <v>0</v>
      </c>
      <c r="K41" s="24" t="s">
        <v>5</v>
      </c>
      <c r="L41" s="25">
        <f>SUM(L28:L40)</f>
        <v>0</v>
      </c>
      <c r="M41" s="27">
        <f>SUM(M28:M40)</f>
        <v>0</v>
      </c>
      <c r="N41" s="47">
        <f>SUM(N28:N40)</f>
        <v>0</v>
      </c>
    </row>
  </sheetData>
  <mergeCells count="8">
    <mergeCell ref="A2:B2"/>
    <mergeCell ref="A3:N3"/>
    <mergeCell ref="F5:I5"/>
    <mergeCell ref="K5:N5"/>
    <mergeCell ref="K24:N24"/>
    <mergeCell ref="A24:D24"/>
    <mergeCell ref="F24:I24"/>
    <mergeCell ref="A5:D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Sommaire</vt:lpstr>
      <vt:lpstr>1.0. Méthodologie</vt:lpstr>
      <vt:lpstr>1.1.Synthèse</vt:lpstr>
      <vt:lpstr>1.2.Titres</vt:lpstr>
      <vt:lpstr>1.3. Actions</vt:lpstr>
      <vt:lpstr>1.4. Emplois</vt:lpstr>
      <vt:lpstr>2.1. Synthèse Opérateurs</vt:lpstr>
      <vt:lpstr>2.2. Opérateurs</vt:lpstr>
      <vt:lpstr>2.3. Emplois Opérateurs</vt:lpstr>
      <vt:lpstr>3.1. CCT</vt:lpstr>
      <vt:lpstr>3.2. CCT-Guadeloupe</vt:lpstr>
      <vt:lpstr>3.3. CCT-Guyane</vt:lpstr>
      <vt:lpstr>3.4. CCT-Martinique</vt:lpstr>
      <vt:lpstr>3.5. CCT-La Réunion</vt:lpstr>
      <vt:lpstr>3.6. CCT-Mayotte</vt:lpstr>
      <vt:lpstr>3.9. CCT-Iles Wallis et Futuna</vt:lpstr>
      <vt:lpstr>3.10CCTSaint-Pierre-et-Miquelon</vt:lpstr>
      <vt:lpstr>3.11CCT-Saint Martin-Saint-Bart</vt:lpstr>
      <vt:lpstr>Feuil1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ASENSIO-FRERYTI</dc:creator>
  <cp:lastModifiedBy>MINEFI</cp:lastModifiedBy>
  <dcterms:created xsi:type="dcterms:W3CDTF">2019-06-11T08:38:21Z</dcterms:created>
  <dcterms:modified xsi:type="dcterms:W3CDTF">2019-07-19T16:24:15Z</dcterms:modified>
</cp:coreProperties>
</file>