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660" activeTab="0"/>
  </bookViews>
  <sheets>
    <sheet name="tableau n°12 budget" sheetId="1" r:id="rId1"/>
    <sheet name="tableau n°13 apports" sheetId="2" r:id="rId2"/>
    <sheet name="tableau n°14 objectifs" sheetId="3" r:id="rId3"/>
    <sheet name="tableau n°15 Opé. Programmées" sheetId="4" r:id="rId4"/>
  </sheets>
  <definedNames>
    <definedName name="_xlnm.Print_Area" localSheetId="0">'tableau n°12 budget'!$B$1:$O$76</definedName>
    <definedName name="_xlnm.Print_Area" localSheetId="1">'tableau n°13 apports'!$B$1:$F$20</definedName>
    <definedName name="_xlnm.Print_Area" localSheetId="2">'tableau n°14 objectifs'!$B$1:$H$29</definedName>
    <definedName name="_xlnm.Print_Area" localSheetId="3">'tableau n°15 Opé. Programmées'!$B$1:$N$24</definedName>
  </definedNames>
  <calcPr fullCalcOnLoad="1"/>
</workbook>
</file>

<file path=xl/sharedStrings.xml><?xml version="1.0" encoding="utf-8"?>
<sst xmlns="http://schemas.openxmlformats.org/spreadsheetml/2006/main" count="209" uniqueCount="173">
  <si>
    <t>BUDGET D'UN EPST : DOCUMENT BUDGÉTAIRE TYPE</t>
  </si>
  <si>
    <t xml:space="preserve">Totaux limitatifs : </t>
  </si>
  <si>
    <t>BUDGET DE DÉPENSES</t>
  </si>
  <si>
    <t>AGREGATS</t>
  </si>
  <si>
    <t>DESTINATION DES DÉPENSES</t>
  </si>
  <si>
    <t>NATURE DES DÉPENSES</t>
  </si>
  <si>
    <t>Cadre commun</t>
  </si>
  <si>
    <t>Cadre défini                                                 pour chaque établissement</t>
  </si>
  <si>
    <t>DÉPENSES DE PERSONNEL</t>
  </si>
  <si>
    <t>TOTAUX                (CP)</t>
  </si>
  <si>
    <t>Fonction-nement</t>
  </si>
  <si>
    <t>Investissement non programmé</t>
  </si>
  <si>
    <t>AE</t>
  </si>
  <si>
    <t>CP</t>
  </si>
  <si>
    <t>ACTIVITÉ CONDUITE PAR LES UNITÉS DE RECHERCHE</t>
  </si>
  <si>
    <t>Unités                ou groupes d'unités de recherche</t>
  </si>
  <si>
    <r>
      <t>• UR</t>
    </r>
    <r>
      <rPr>
        <vertAlign val="subscript"/>
        <sz val="10"/>
        <rFont val="Arial"/>
        <family val="2"/>
      </rPr>
      <t>1</t>
    </r>
  </si>
  <si>
    <r>
      <t>• UR</t>
    </r>
    <r>
      <rPr>
        <vertAlign val="subscript"/>
        <sz val="10"/>
        <rFont val="Arial"/>
        <family val="2"/>
      </rPr>
      <t>2</t>
    </r>
  </si>
  <si>
    <t>• …</t>
  </si>
  <si>
    <r>
      <t>• UR</t>
    </r>
    <r>
      <rPr>
        <vertAlign val="subscript"/>
        <sz val="10"/>
        <rFont val="Arial"/>
        <family val="2"/>
      </rPr>
      <t>n</t>
    </r>
  </si>
  <si>
    <t>Thèmes et programmes de            recherche</t>
  </si>
  <si>
    <r>
      <t>• P</t>
    </r>
    <r>
      <rPr>
        <vertAlign val="subscript"/>
        <sz val="10"/>
        <rFont val="Arial"/>
        <family val="2"/>
      </rPr>
      <t>1</t>
    </r>
  </si>
  <si>
    <r>
      <t>• P</t>
    </r>
    <r>
      <rPr>
        <vertAlign val="subscript"/>
        <sz val="10"/>
        <rFont val="Arial"/>
        <family val="2"/>
      </rPr>
      <t>2</t>
    </r>
  </si>
  <si>
    <r>
      <t>• P</t>
    </r>
    <r>
      <rPr>
        <vertAlign val="subscript"/>
        <sz val="10"/>
        <rFont val="Arial"/>
        <family val="2"/>
      </rPr>
      <t>m</t>
    </r>
  </si>
  <si>
    <t>DR1 = dotations                à répartir</t>
  </si>
  <si>
    <t>• Formation par la recherche</t>
  </si>
  <si>
    <t>• Actions thématiques transvers.</t>
  </si>
  <si>
    <t>• Autres moyens à répartir</t>
  </si>
  <si>
    <t xml:space="preserve">Total 1 </t>
  </si>
  <si>
    <t>ACTIONS COMMUNES</t>
  </si>
  <si>
    <t>• Grands équipements scientifiques</t>
  </si>
  <si>
    <t>• Valorisation de la recherche</t>
  </si>
  <si>
    <t>• Echanges internationaux</t>
  </si>
  <si>
    <t>• Information scientifique et technique</t>
  </si>
  <si>
    <t>• Formation permanente</t>
  </si>
  <si>
    <t>• DR2 = Dotation à répartir</t>
  </si>
  <si>
    <t>FONCTIONS SUPPORT</t>
  </si>
  <si>
    <t>• Action sociale</t>
  </si>
  <si>
    <t>• Moyens informatiques communs</t>
  </si>
  <si>
    <t>Immobilier</t>
  </si>
  <si>
    <t>• Entretien</t>
  </si>
  <si>
    <t>• Gros travaux</t>
  </si>
  <si>
    <t>• Acquisitions</t>
  </si>
  <si>
    <t>• Constructions</t>
  </si>
  <si>
    <t>Moyens généraux</t>
  </si>
  <si>
    <t>• des unités de recherche</t>
  </si>
  <si>
    <t>• des services territoriaux</t>
  </si>
  <si>
    <t>• des services centraux</t>
  </si>
  <si>
    <t>• Opérations financières</t>
  </si>
  <si>
    <t>• Autres dépenses générales</t>
  </si>
  <si>
    <t>• DR3 = Dotation à répartir</t>
  </si>
  <si>
    <t xml:space="preserve">Total 2 </t>
  </si>
  <si>
    <t>Hors agrégats</t>
  </si>
  <si>
    <t>• Réserve pour hausse des rémunérations</t>
  </si>
  <si>
    <t>• DR4 = Dotation à répartir</t>
  </si>
  <si>
    <t xml:space="preserve">TOTAUX     </t>
  </si>
  <si>
    <t xml:space="preserve">Total 3 </t>
  </si>
  <si>
    <t xml:space="preserve">Total D </t>
  </si>
  <si>
    <t>BUDGET DE RECETTES</t>
  </si>
  <si>
    <t>CATEGORIES</t>
  </si>
  <si>
    <t>LIGNES DE RECETTES</t>
  </si>
  <si>
    <t>Cadre défini pour chaque établissement</t>
  </si>
  <si>
    <t>Contrats et soutiens finalisés à l'activité de recherche</t>
  </si>
  <si>
    <t>• Contrats de recherche avec tiers publics ou privés</t>
  </si>
  <si>
    <t>• Subventions sur projet ou programme de recherche</t>
  </si>
  <si>
    <t>• Dons et legs affectés</t>
  </si>
  <si>
    <t>Produits valorisés de l'activité de recherche                                      et prestations de services</t>
  </si>
  <si>
    <t>• Redevances pour brevets et licences</t>
  </si>
  <si>
    <t>• Prestations de services : essais, expertises, analyses, actions de formation…</t>
  </si>
  <si>
    <t>• Ventes de produits : édition, colloques…</t>
  </si>
  <si>
    <t>Autres subventions et produits</t>
  </si>
  <si>
    <t>• Autres produits de gestion courante : dons et legs non affectés…</t>
  </si>
  <si>
    <t>• Produits financiers, produits exceptionnels</t>
  </si>
  <si>
    <t xml:space="preserve">Total R </t>
  </si>
  <si>
    <t>RÉALISATION DE L'ÉQUILIBRE</t>
  </si>
  <si>
    <t>Augmentation / diminution du fonds de roulement</t>
  </si>
  <si>
    <t xml:space="preserve">R – D </t>
  </si>
  <si>
    <t>CHARGES ET PRODUITS CALCULÉS</t>
  </si>
  <si>
    <t>• Dotations aux amortissements</t>
  </si>
  <si>
    <t>• Reprises sur amortissements</t>
  </si>
  <si>
    <t>• Dotations aux provisions</t>
  </si>
  <si>
    <t>• Reprises sur provisions</t>
  </si>
  <si>
    <t>• Autres charges calculés</t>
  </si>
  <si>
    <t>• Autres produits calculés</t>
  </si>
  <si>
    <t>NATURES DES APPORTS</t>
  </si>
  <si>
    <t>Effectifs de personnel</t>
  </si>
  <si>
    <t>Ressources financieres hors personnel</t>
  </si>
  <si>
    <t>notes</t>
  </si>
  <si>
    <t>a</t>
  </si>
  <si>
    <t>b</t>
  </si>
  <si>
    <t>APPORTS DE l'ETABLISSEMENT AUX UNITES PROPRES</t>
  </si>
  <si>
    <t>APPORTS DE l'ETABLISSEMENT AUX UNITES PARTENARIALES</t>
  </si>
  <si>
    <t>APPORTS DES PARTENAIRES</t>
  </si>
  <si>
    <t>Total</t>
  </si>
  <si>
    <t>OBJECTIFS</t>
  </si>
  <si>
    <t>INDICATEURS</t>
  </si>
  <si>
    <t>OBJECTIFS GLOBAUX</t>
  </si>
  <si>
    <t>1er objectif</t>
  </si>
  <si>
    <t xml:space="preserve">indicateur </t>
  </si>
  <si>
    <t>2ème objectif</t>
  </si>
  <si>
    <t>…</t>
  </si>
  <si>
    <t>(1)</t>
  </si>
  <si>
    <t>(2)</t>
  </si>
  <si>
    <t>(2')</t>
  </si>
  <si>
    <t>Opérations n</t>
  </si>
  <si>
    <t>n-1</t>
  </si>
  <si>
    <t>n</t>
  </si>
  <si>
    <t>Notes</t>
  </si>
  <si>
    <t>9, 15 : Classée en agrégat 1 ou 2 selon particularités des établissements</t>
  </si>
  <si>
    <t>c</t>
  </si>
  <si>
    <t>d</t>
  </si>
  <si>
    <t>e</t>
  </si>
  <si>
    <t>f</t>
  </si>
  <si>
    <t>g</t>
  </si>
  <si>
    <t>PRESENTATION DES OBJECTIFS ET DES RESULTATS</t>
  </si>
  <si>
    <t>n-2</t>
  </si>
  <si>
    <t>n+x</t>
  </si>
  <si>
    <t>Echanges internationaux</t>
  </si>
  <si>
    <t>OPERATIONS PROGRAMMEES</t>
  </si>
  <si>
    <t>Mandatements (CP)</t>
  </si>
  <si>
    <t>&lt; n</t>
  </si>
  <si>
    <t>&gt; n</t>
  </si>
  <si>
    <t>Engagements</t>
  </si>
  <si>
    <t>Mandatements</t>
  </si>
  <si>
    <t>Délégations</t>
  </si>
  <si>
    <t>Opération
soldée</t>
  </si>
  <si>
    <t>Restes
à mandater</t>
  </si>
  <si>
    <t>Opérations n-2</t>
  </si>
  <si>
    <t>Opérations n-1</t>
  </si>
  <si>
    <t>Sous-total n-2</t>
  </si>
  <si>
    <t>Sous-total n-1</t>
  </si>
  <si>
    <t>Sous-total n</t>
  </si>
  <si>
    <t>Op. 1</t>
  </si>
  <si>
    <t>Op. 2</t>
  </si>
  <si>
    <t>Op. 3</t>
  </si>
  <si>
    <t>Op. 4</t>
  </si>
  <si>
    <t>Op. 5</t>
  </si>
  <si>
    <t>Années</t>
  </si>
  <si>
    <t>Opérations</t>
  </si>
  <si>
    <t>ACTIVITE CONDUITE
PAR LES UNITES
DE RECHERCHE</t>
  </si>
  <si>
    <t xml:space="preserve">Valorisation
de la recherche </t>
  </si>
  <si>
    <t>AGREGATS
DESTINATIONS
DES DEPENSES</t>
  </si>
  <si>
    <t>Unités
ou groupes d'unités
de recherche</t>
  </si>
  <si>
    <t>Thèmes
et programmes
de recherche</t>
  </si>
  <si>
    <t>DOTATIONS GLOBALES
DE FONCTIONNEMENT
ET D'INVESTISSEMENT
NON PROGRAMMÉ</t>
  </si>
  <si>
    <t>OPÉRATIONS
D'INVESTISSEMENT
PROGRAMMÉ
ET AUTRES OPÉRATIONS
EN CAPITAL</t>
  </si>
  <si>
    <t>Autres dépenses de personnel</t>
  </si>
  <si>
    <t>Dépenses de personnel limitatives</t>
  </si>
  <si>
    <t>• Subvention pour charges de service public inscrite(s) en loi de finances</t>
  </si>
  <si>
    <t>Subventions pour charge de service public des ministères de tutelle</t>
  </si>
  <si>
    <t>Montant de l'opération</t>
  </si>
  <si>
    <t>Engagements totaux de n</t>
  </si>
  <si>
    <t>&lt;n</t>
  </si>
  <si>
    <t>Engagements reportés</t>
  </si>
  <si>
    <t>* Le montant total des engagements doit être au plus égal au montant total de l'opération</t>
  </si>
  <si>
    <t>Nouveaux engagements de n (AE)</t>
  </si>
  <si>
    <t>Engagements 
totaux de l'opération</t>
  </si>
  <si>
    <t xml:space="preserve">(3)=(2)+(2') </t>
  </si>
  <si>
    <t>(4) = (2)+(1)*</t>
  </si>
  <si>
    <t>Mandatements totaux</t>
  </si>
  <si>
    <t>Suivi par opération des autorisations d'engagements et des mandatements de crédits de paiement</t>
  </si>
  <si>
    <t>AE ouvertes pour l'opération au titre des années antérieures</t>
  </si>
  <si>
    <t>(5)</t>
  </si>
  <si>
    <t>(5')</t>
  </si>
  <si>
    <t>(6) =(5+5')</t>
  </si>
  <si>
    <t>(7)=(1+2)-(5+5')</t>
  </si>
  <si>
    <t>(7)=0</t>
  </si>
  <si>
    <t>PRESENTATION DE L'ENSEMBLE DES APPORTS A L'ACTIVITE CONDUITE PAR LES UNITES DE RECHERCHE</t>
  </si>
  <si>
    <t>Année x</t>
  </si>
  <si>
    <t>TABLEAU 12</t>
  </si>
  <si>
    <t>TABLEAU 13</t>
  </si>
  <si>
    <t>TABLEAU 14</t>
  </si>
  <si>
    <t>TABLEAU 15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</si>
</sst>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</numFmts>
  <fonts count="27">
    <font>
      <sz val="10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vertAlign val="subscript"/>
      <sz val="10"/>
      <name val="Arial"/>
      <family val="2"/>
    </font>
    <font>
      <i/>
      <sz val="10"/>
      <name val="Arial Narrow"/>
      <family val="2"/>
    </font>
    <font>
      <b/>
      <i/>
      <u val="single"/>
      <sz val="12"/>
      <name val="Arial"/>
      <family val="2"/>
    </font>
    <font>
      <sz val="6"/>
      <name val="Arial"/>
      <family val="2"/>
    </font>
    <font>
      <b/>
      <u val="single"/>
      <sz val="12"/>
      <name val="Arial"/>
      <family val="2"/>
    </font>
    <font>
      <b/>
      <i/>
      <sz val="6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i/>
      <sz val="11"/>
      <name val="Arial"/>
      <family val="0"/>
    </font>
    <font>
      <i/>
      <sz val="11"/>
      <name val="Arial Narrow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sz val="10"/>
      <color indexed="10"/>
      <name val="Arial"/>
      <family val="0"/>
    </font>
    <font>
      <b/>
      <sz val="11"/>
      <color indexed="10"/>
      <name val="Arial"/>
      <family val="2"/>
    </font>
    <font>
      <b/>
      <sz val="10"/>
      <color indexed="10"/>
      <name val="Arial"/>
      <family val="0"/>
    </font>
    <font>
      <i/>
      <sz val="10"/>
      <color indexed="10"/>
      <name val="Arial"/>
      <family val="0"/>
    </font>
    <font>
      <sz val="11"/>
      <color indexed="10"/>
      <name val="Arial"/>
      <family val="0"/>
    </font>
    <font>
      <b/>
      <sz val="10"/>
      <color indexed="5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59"/>
        <bgColor indexed="64"/>
      </patternFill>
    </fill>
    <fill>
      <patternFill patternType="lightUp">
        <bgColor indexed="59"/>
      </patternFill>
    </fill>
    <fill>
      <patternFill patternType="solid">
        <fgColor indexed="60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dotted"/>
      <top style="thin"/>
      <bottom style="hair"/>
    </border>
    <border>
      <left style="dotted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dotted"/>
      <top style="hair"/>
      <bottom style="hair"/>
    </border>
    <border>
      <left style="dotted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wrapText="1"/>
    </xf>
    <xf numFmtId="0" fontId="0" fillId="0" borderId="0" xfId="0" applyBorder="1" applyAlignment="1">
      <alignment horizontal="centerContinuous" vertical="top" wrapText="1"/>
    </xf>
    <xf numFmtId="0" fontId="4" fillId="0" borderId="0" xfId="0" applyFont="1" applyBorder="1" applyAlignment="1">
      <alignment horizontal="centerContinuous" vertical="top" wrapText="1"/>
    </xf>
    <xf numFmtId="0" fontId="5" fillId="0" borderId="0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" fillId="0" borderId="3" xfId="0" applyFont="1" applyBorder="1" applyAlignment="1">
      <alignment horizontal="left" vertical="center" wrapText="1" indent="1"/>
    </xf>
    <xf numFmtId="0" fontId="0" fillId="0" borderId="4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left" indent="1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4" xfId="0" applyFont="1" applyBorder="1" applyAlignment="1">
      <alignment horizontal="left" inden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7" fillId="0" borderId="9" xfId="0" applyFont="1" applyBorder="1" applyAlignment="1">
      <alignment horizontal="left" indent="1"/>
    </xf>
    <xf numFmtId="0" fontId="7" fillId="0" borderId="17" xfId="0" applyFont="1" applyBorder="1" applyAlignment="1">
      <alignment horizontal="left" inden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2" fillId="0" borderId="31" xfId="0" applyFont="1" applyBorder="1" applyAlignment="1">
      <alignment horizontal="right"/>
    </xf>
    <xf numFmtId="0" fontId="0" fillId="0" borderId="0" xfId="0" applyFont="1" applyAlignment="1">
      <alignment/>
    </xf>
    <xf numFmtId="0" fontId="7" fillId="0" borderId="32" xfId="0" applyFont="1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0" fillId="0" borderId="3" xfId="0" applyBorder="1" applyAlignment="1">
      <alignment horizontal="left" vertical="center" wrapText="1" indent="1"/>
    </xf>
    <xf numFmtId="0" fontId="7" fillId="0" borderId="33" xfId="0" applyFont="1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9" fillId="0" borderId="34" xfId="0" applyFont="1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0" fillId="0" borderId="11" xfId="0" applyFill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35" xfId="0" applyFont="1" applyBorder="1" applyAlignment="1">
      <alignment horizontal="left" vertical="center" indent="1"/>
    </xf>
    <xf numFmtId="0" fontId="7" fillId="0" borderId="25" xfId="0" applyFont="1" applyBorder="1" applyAlignment="1">
      <alignment horizontal="left" indent="1"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0" fontId="7" fillId="0" borderId="13" xfId="0" applyFont="1" applyBorder="1" applyAlignment="1">
      <alignment horizontal="left" indent="1"/>
    </xf>
    <xf numFmtId="0" fontId="0" fillId="0" borderId="36" xfId="0" applyBorder="1" applyAlignment="1">
      <alignment/>
    </xf>
    <xf numFmtId="0" fontId="0" fillId="0" borderId="0" xfId="0" applyFill="1" applyAlignment="1">
      <alignment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indent="1"/>
    </xf>
    <xf numFmtId="0" fontId="0" fillId="0" borderId="37" xfId="0" applyFont="1" applyBorder="1" applyAlignment="1">
      <alignment horizontal="right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42" xfId="0" applyBorder="1" applyAlignment="1">
      <alignment horizontal="left" indent="1"/>
    </xf>
    <xf numFmtId="0" fontId="7" fillId="0" borderId="34" xfId="0" applyFont="1" applyBorder="1" applyAlignment="1">
      <alignment horizontal="left" indent="1"/>
    </xf>
    <xf numFmtId="0" fontId="0" fillId="0" borderId="43" xfId="0" applyBorder="1" applyAlignment="1">
      <alignment horizontal="left" indent="1"/>
    </xf>
    <xf numFmtId="0" fontId="7" fillId="0" borderId="35" xfId="0" applyFont="1" applyBorder="1" applyAlignment="1">
      <alignment horizontal="left" indent="1"/>
    </xf>
    <xf numFmtId="0" fontId="0" fillId="0" borderId="44" xfId="0" applyBorder="1" applyAlignment="1">
      <alignment horizontal="left" indent="1"/>
    </xf>
    <xf numFmtId="0" fontId="7" fillId="0" borderId="45" xfId="0" applyFont="1" applyBorder="1" applyAlignment="1">
      <alignment horizontal="left" indent="1"/>
    </xf>
    <xf numFmtId="0" fontId="0" fillId="0" borderId="0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3" fillId="0" borderId="47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40" xfId="0" applyFont="1" applyBorder="1" applyAlignment="1">
      <alignment horizontal="left" indent="1"/>
    </xf>
    <xf numFmtId="0" fontId="0" fillId="0" borderId="48" xfId="0" applyFont="1" applyBorder="1" applyAlignment="1">
      <alignment horizontal="right"/>
    </xf>
    <xf numFmtId="0" fontId="0" fillId="0" borderId="49" xfId="0" applyBorder="1" applyAlignment="1">
      <alignment horizontal="left" indent="1"/>
    </xf>
    <xf numFmtId="0" fontId="7" fillId="0" borderId="49" xfId="0" applyFont="1" applyBorder="1" applyAlignment="1">
      <alignment horizontal="left" indent="3"/>
    </xf>
    <xf numFmtId="0" fontId="0" fillId="0" borderId="50" xfId="0" applyBorder="1" applyAlignment="1">
      <alignment/>
    </xf>
    <xf numFmtId="0" fontId="7" fillId="0" borderId="44" xfId="0" applyFont="1" applyBorder="1" applyAlignment="1">
      <alignment horizontal="left" indent="3"/>
    </xf>
    <xf numFmtId="0" fontId="7" fillId="0" borderId="43" xfId="0" applyFont="1" applyBorder="1" applyAlignment="1">
      <alignment horizontal="left" indent="3"/>
    </xf>
    <xf numFmtId="0" fontId="0" fillId="2" borderId="0" xfId="0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0" fillId="0" borderId="51" xfId="0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0" fillId="0" borderId="51" xfId="0" applyFont="1" applyBorder="1" applyAlignment="1">
      <alignment horizontal="left" vertical="top"/>
    </xf>
    <xf numFmtId="0" fontId="3" fillId="2" borderId="51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indent="3"/>
    </xf>
    <xf numFmtId="0" fontId="0" fillId="0" borderId="0" xfId="0" applyFill="1" applyAlignment="1">
      <alignment horizontal="center" wrapText="1"/>
    </xf>
    <xf numFmtId="0" fontId="0" fillId="0" borderId="3" xfId="0" applyBorder="1" applyAlignment="1">
      <alignment horizontal="left" indent="1"/>
    </xf>
    <xf numFmtId="0" fontId="0" fillId="0" borderId="45" xfId="0" applyBorder="1" applyAlignment="1">
      <alignment horizontal="left" indent="1"/>
    </xf>
    <xf numFmtId="172" fontId="0" fillId="0" borderId="15" xfId="15" applyNumberFormat="1" applyBorder="1" applyAlignment="1">
      <alignment/>
    </xf>
    <xf numFmtId="172" fontId="0" fillId="0" borderId="52" xfId="15" applyNumberFormat="1" applyBorder="1" applyAlignment="1">
      <alignment/>
    </xf>
    <xf numFmtId="172" fontId="0" fillId="0" borderId="53" xfId="15" applyNumberFormat="1" applyFill="1" applyBorder="1" applyAlignment="1">
      <alignment/>
    </xf>
    <xf numFmtId="172" fontId="0" fillId="0" borderId="54" xfId="15" applyNumberFormat="1" applyFill="1" applyBorder="1" applyAlignment="1">
      <alignment/>
    </xf>
    <xf numFmtId="172" fontId="0" fillId="0" borderId="53" xfId="15" applyNumberFormat="1" applyBorder="1" applyAlignment="1">
      <alignment/>
    </xf>
    <xf numFmtId="172" fontId="0" fillId="0" borderId="54" xfId="15" applyNumberFormat="1" applyBorder="1" applyAlignment="1">
      <alignment/>
    </xf>
    <xf numFmtId="0" fontId="0" fillId="0" borderId="55" xfId="0" applyBorder="1" applyAlignment="1">
      <alignment horizontal="left" indent="1"/>
    </xf>
    <xf numFmtId="172" fontId="0" fillId="0" borderId="56" xfId="15" applyNumberFormat="1" applyBorder="1" applyAlignment="1">
      <alignment/>
    </xf>
    <xf numFmtId="172" fontId="0" fillId="0" borderId="21" xfId="15" applyNumberFormat="1" applyFill="1" applyBorder="1" applyAlignment="1">
      <alignment/>
    </xf>
    <xf numFmtId="172" fontId="0" fillId="0" borderId="21" xfId="15" applyNumberFormat="1" applyBorder="1" applyAlignment="1">
      <alignment/>
    </xf>
    <xf numFmtId="172" fontId="0" fillId="0" borderId="57" xfId="15" applyNumberFormat="1" applyFill="1" applyBorder="1" applyAlignment="1">
      <alignment/>
    </xf>
    <xf numFmtId="171" fontId="0" fillId="0" borderId="58" xfId="15" applyFill="1" applyBorder="1" applyAlignment="1">
      <alignment/>
    </xf>
    <xf numFmtId="172" fontId="0" fillId="0" borderId="59" xfId="15" applyNumberFormat="1" applyFill="1" applyBorder="1" applyAlignment="1">
      <alignment/>
    </xf>
    <xf numFmtId="172" fontId="0" fillId="0" borderId="58" xfId="15" applyNumberFormat="1" applyFill="1" applyBorder="1" applyAlignment="1">
      <alignment/>
    </xf>
    <xf numFmtId="172" fontId="0" fillId="0" borderId="57" xfId="15" applyNumberFormat="1" applyBorder="1" applyAlignment="1">
      <alignment/>
    </xf>
    <xf numFmtId="172" fontId="0" fillId="0" borderId="58" xfId="15" applyNumberFormat="1" applyBorder="1" applyAlignment="1">
      <alignment/>
    </xf>
    <xf numFmtId="172" fontId="0" fillId="0" borderId="59" xfId="15" applyNumberFormat="1" applyBorder="1" applyAlignment="1">
      <alignment/>
    </xf>
    <xf numFmtId="0" fontId="7" fillId="0" borderId="60" xfId="0" applyFont="1" applyBorder="1" applyAlignment="1" quotePrefix="1">
      <alignment horizontal="center" vertical="center"/>
    </xf>
    <xf numFmtId="0" fontId="7" fillId="0" borderId="16" xfId="0" applyFont="1" applyBorder="1" applyAlignment="1" quotePrefix="1">
      <alignment horizontal="center" vertical="center"/>
    </xf>
    <xf numFmtId="0" fontId="7" fillId="0" borderId="61" xfId="0" applyFont="1" applyBorder="1" applyAlignment="1" quotePrefix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0" fillId="0" borderId="52" xfId="0" applyBorder="1" applyAlignment="1">
      <alignment horizontal="left" indent="1"/>
    </xf>
    <xf numFmtId="172" fontId="0" fillId="0" borderId="0" xfId="0" applyNumberFormat="1" applyAlignment="1">
      <alignment/>
    </xf>
    <xf numFmtId="0" fontId="0" fillId="0" borderId="62" xfId="0" applyBorder="1" applyAlignment="1">
      <alignment horizontal="left" vertical="center" indent="1"/>
    </xf>
    <xf numFmtId="0" fontId="0" fillId="0" borderId="60" xfId="0" applyBorder="1" applyAlignment="1">
      <alignment horizontal="left" vertical="center" indent="1"/>
    </xf>
    <xf numFmtId="0" fontId="4" fillId="0" borderId="31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 wrapText="1"/>
    </xf>
    <xf numFmtId="0" fontId="0" fillId="0" borderId="31" xfId="0" applyBorder="1" applyAlignment="1">
      <alignment vertical="center"/>
    </xf>
    <xf numFmtId="0" fontId="3" fillId="0" borderId="31" xfId="0" applyFont="1" applyBorder="1" applyAlignment="1">
      <alignment vertical="center"/>
    </xf>
    <xf numFmtId="0" fontId="0" fillId="0" borderId="31" xfId="0" applyBorder="1" applyAlignment="1">
      <alignment horizontal="left" vertical="center" wrapText="1" indent="1"/>
    </xf>
    <xf numFmtId="4" fontId="3" fillId="2" borderId="31" xfId="0" applyNumberFormat="1" applyFont="1" applyFill="1" applyBorder="1" applyAlignment="1">
      <alignment horizontal="left" vertical="center" wrapText="1" indent="1"/>
    </xf>
    <xf numFmtId="0" fontId="3" fillId="2" borderId="31" xfId="0" applyFont="1" applyFill="1" applyBorder="1" applyAlignment="1">
      <alignment horizontal="left" vertical="center" wrapText="1" indent="1"/>
    </xf>
    <xf numFmtId="0" fontId="4" fillId="2" borderId="31" xfId="0" applyFont="1" applyFill="1" applyBorder="1" applyAlignment="1">
      <alignment horizontal="left" vertical="center" wrapText="1" indent="1"/>
    </xf>
    <xf numFmtId="0" fontId="0" fillId="0" borderId="31" xfId="0" applyBorder="1" applyAlignment="1">
      <alignment horizontal="left" vertical="center" indent="1"/>
    </xf>
    <xf numFmtId="0" fontId="0" fillId="2" borderId="5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/>
    </xf>
    <xf numFmtId="0" fontId="0" fillId="2" borderId="62" xfId="0" applyFont="1" applyFill="1" applyBorder="1" applyAlignment="1">
      <alignment horizontal="center" vertical="center" wrapText="1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horizontal="left" vertical="center" indent="1"/>
    </xf>
    <xf numFmtId="0" fontId="4" fillId="2" borderId="63" xfId="0" applyFont="1" applyFill="1" applyBorder="1" applyAlignment="1">
      <alignment horizontal="left" vertical="center" wrapText="1"/>
    </xf>
    <xf numFmtId="0" fontId="4" fillId="2" borderId="60" xfId="0" applyFont="1" applyFill="1" applyBorder="1" applyAlignment="1">
      <alignment horizontal="left" vertical="center" wrapText="1"/>
    </xf>
    <xf numFmtId="0" fontId="4" fillId="2" borderId="6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indent="1"/>
    </xf>
    <xf numFmtId="0" fontId="7" fillId="0" borderId="34" xfId="0" applyFont="1" applyBorder="1" applyAlignment="1" quotePrefix="1">
      <alignment horizontal="center" vertical="center"/>
    </xf>
    <xf numFmtId="172" fontId="0" fillId="0" borderId="45" xfId="15" applyNumberFormat="1" applyBorder="1" applyAlignment="1">
      <alignment/>
    </xf>
    <xf numFmtId="172" fontId="0" fillId="0" borderId="3" xfId="15" applyNumberFormat="1" applyBorder="1" applyAlignment="1">
      <alignment/>
    </xf>
    <xf numFmtId="172" fontId="0" fillId="0" borderId="55" xfId="15" applyNumberFormat="1" applyBorder="1" applyAlignment="1">
      <alignment/>
    </xf>
    <xf numFmtId="172" fontId="0" fillId="0" borderId="45" xfId="15" applyNumberFormat="1" applyFill="1" applyBorder="1" applyAlignment="1">
      <alignment/>
    </xf>
    <xf numFmtId="172" fontId="0" fillId="0" borderId="55" xfId="15" applyNumberFormat="1" applyFill="1" applyBorder="1" applyAlignment="1">
      <alignment/>
    </xf>
    <xf numFmtId="172" fontId="0" fillId="0" borderId="52" xfId="15" applyNumberFormat="1" applyBorder="1" applyAlignment="1">
      <alignment horizontal="center"/>
    </xf>
    <xf numFmtId="172" fontId="0" fillId="0" borderId="15" xfId="15" applyNumberFormat="1" applyBorder="1" applyAlignment="1">
      <alignment horizontal="center"/>
    </xf>
    <xf numFmtId="172" fontId="0" fillId="0" borderId="56" xfId="15" applyNumberFormat="1" applyBorder="1" applyAlignment="1">
      <alignment horizontal="center"/>
    </xf>
    <xf numFmtId="0" fontId="7" fillId="0" borderId="43" xfId="0" applyFont="1" applyBorder="1" applyAlignment="1" quotePrefix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27" xfId="0" applyFill="1" applyBorder="1" applyAlignment="1">
      <alignment/>
    </xf>
    <xf numFmtId="0" fontId="7" fillId="3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65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0" fillId="0" borderId="68" xfId="0" applyBorder="1" applyAlignment="1">
      <alignment/>
    </xf>
    <xf numFmtId="0" fontId="0" fillId="3" borderId="31" xfId="0" applyFont="1" applyFill="1" applyBorder="1" applyAlignment="1">
      <alignment horizontal="centerContinuous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left" vertical="center" wrapText="1" indent="1"/>
    </xf>
    <xf numFmtId="0" fontId="0" fillId="0" borderId="37" xfId="0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2" borderId="37" xfId="0" applyFont="1" applyFill="1" applyBorder="1" applyAlignment="1">
      <alignment horizontal="left" vertical="center" wrapText="1" indent="1"/>
    </xf>
    <xf numFmtId="0" fontId="0" fillId="0" borderId="37" xfId="0" applyBorder="1" applyAlignment="1">
      <alignment vertical="center"/>
    </xf>
    <xf numFmtId="0" fontId="0" fillId="0" borderId="37" xfId="0" applyBorder="1" applyAlignment="1">
      <alignment horizontal="left" vertical="center" indent="1"/>
    </xf>
    <xf numFmtId="0" fontId="3" fillId="0" borderId="37" xfId="0" applyFont="1" applyBorder="1" applyAlignment="1">
      <alignment vertical="center"/>
    </xf>
    <xf numFmtId="0" fontId="4" fillId="2" borderId="37" xfId="0" applyFont="1" applyFill="1" applyBorder="1" applyAlignment="1">
      <alignment horizontal="left" vertical="center" wrapText="1" indent="1"/>
    </xf>
    <xf numFmtId="0" fontId="0" fillId="3" borderId="53" xfId="0" applyFill="1" applyBorder="1" applyAlignment="1">
      <alignment horizontal="center" vertical="center" wrapText="1"/>
    </xf>
    <xf numFmtId="0" fontId="0" fillId="3" borderId="58" xfId="0" applyFill="1" applyBorder="1" applyAlignment="1">
      <alignment horizontal="center" vertical="center" wrapText="1"/>
    </xf>
    <xf numFmtId="0" fontId="0" fillId="3" borderId="52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69" xfId="0" applyFill="1" applyBorder="1" applyAlignment="1">
      <alignment horizontal="center" vertical="center"/>
    </xf>
    <xf numFmtId="0" fontId="3" fillId="5" borderId="68" xfId="0" applyFont="1" applyFill="1" applyBorder="1" applyAlignment="1">
      <alignment horizontal="left" vertical="center" indent="1"/>
    </xf>
    <xf numFmtId="0" fontId="3" fillId="3" borderId="68" xfId="0" applyFont="1" applyFill="1" applyBorder="1" applyAlignment="1">
      <alignment horizontal="left" vertical="center" indent="1"/>
    </xf>
    <xf numFmtId="0" fontId="3" fillId="5" borderId="70" xfId="0" applyFont="1" applyFill="1" applyBorder="1" applyAlignment="1">
      <alignment horizontal="left" indent="1"/>
    </xf>
    <xf numFmtId="172" fontId="3" fillId="5" borderId="68" xfId="15" applyNumberFormat="1" applyFont="1" applyFill="1" applyBorder="1" applyAlignment="1">
      <alignment/>
    </xf>
    <xf numFmtId="172" fontId="3" fillId="5" borderId="26" xfId="15" applyNumberFormat="1" applyFont="1" applyFill="1" applyBorder="1" applyAlignment="1">
      <alignment/>
    </xf>
    <xf numFmtId="172" fontId="3" fillId="5" borderId="71" xfId="15" applyNumberFormat="1" applyFont="1" applyFill="1" applyBorder="1" applyAlignment="1">
      <alignment/>
    </xf>
    <xf numFmtId="172" fontId="3" fillId="5" borderId="68" xfId="15" applyNumberFormat="1" applyFont="1" applyFill="1" applyBorder="1" applyAlignment="1">
      <alignment horizontal="center"/>
    </xf>
    <xf numFmtId="0" fontId="3" fillId="3" borderId="70" xfId="0" applyFont="1" applyFill="1" applyBorder="1" applyAlignment="1">
      <alignment horizontal="left" indent="1"/>
    </xf>
    <xf numFmtId="172" fontId="3" fillId="3" borderId="68" xfId="15" applyNumberFormat="1" applyFont="1" applyFill="1" applyBorder="1" applyAlignment="1">
      <alignment/>
    </xf>
    <xf numFmtId="172" fontId="3" fillId="3" borderId="70" xfId="15" applyNumberFormat="1" applyFont="1" applyFill="1" applyBorder="1" applyAlignment="1">
      <alignment/>
    </xf>
    <xf numFmtId="172" fontId="3" fillId="3" borderId="71" xfId="15" applyNumberFormat="1" applyFont="1" applyFill="1" applyBorder="1" applyAlignment="1">
      <alignment/>
    </xf>
    <xf numFmtId="172" fontId="3" fillId="3" borderId="26" xfId="15" applyNumberFormat="1" applyFont="1" applyFill="1" applyBorder="1" applyAlignment="1">
      <alignment/>
    </xf>
    <xf numFmtId="172" fontId="3" fillId="3" borderId="68" xfId="15" applyNumberFormat="1" applyFont="1" applyFill="1" applyBorder="1" applyAlignment="1">
      <alignment horizontal="center"/>
    </xf>
    <xf numFmtId="172" fontId="3" fillId="3" borderId="16" xfId="15" applyNumberFormat="1" applyFont="1" applyFill="1" applyBorder="1" applyAlignment="1">
      <alignment/>
    </xf>
    <xf numFmtId="172" fontId="3" fillId="3" borderId="2" xfId="15" applyNumberFormat="1" applyFont="1" applyFill="1" applyBorder="1" applyAlignment="1">
      <alignment/>
    </xf>
    <xf numFmtId="172" fontId="3" fillId="3" borderId="60" xfId="15" applyNumberFormat="1" applyFont="1" applyFill="1" applyBorder="1" applyAlignment="1">
      <alignment/>
    </xf>
    <xf numFmtId="0" fontId="21" fillId="0" borderId="0" xfId="0" applyFont="1" applyAlignment="1">
      <alignment/>
    </xf>
    <xf numFmtId="0" fontId="22" fillId="2" borderId="0" xfId="0" applyFont="1" applyFill="1" applyBorder="1" applyAlignment="1">
      <alignment horizontal="centerContinuous" vertical="top" wrapText="1"/>
    </xf>
    <xf numFmtId="0" fontId="17" fillId="0" borderId="0" xfId="0" applyFont="1" applyAlignment="1">
      <alignment vertical="top"/>
    </xf>
    <xf numFmtId="0" fontId="0" fillId="0" borderId="0" xfId="0" applyAlignment="1">
      <alignment vertical="top"/>
    </xf>
    <xf numFmtId="0" fontId="22" fillId="0" borderId="0" xfId="0" applyFont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0" fillId="0" borderId="0" xfId="0" applyBorder="1" applyAlignment="1">
      <alignment horizontal="left" vertical="top" wrapText="1"/>
    </xf>
    <xf numFmtId="0" fontId="25" fillId="0" borderId="0" xfId="0" applyFont="1" applyBorder="1" applyAlignment="1">
      <alignment horizontal="centerContinuous" vertical="top"/>
    </xf>
    <xf numFmtId="0" fontId="25" fillId="0" borderId="0" xfId="0" applyFont="1" applyBorder="1" applyAlignment="1">
      <alignment horizontal="centerContinuous" vertical="top" wrapText="1"/>
    </xf>
    <xf numFmtId="0" fontId="22" fillId="0" borderId="0" xfId="0" applyFont="1" applyBorder="1" applyAlignment="1">
      <alignment horizontal="centerContinuous" vertical="top" wrapText="1"/>
    </xf>
    <xf numFmtId="0" fontId="0" fillId="0" borderId="0" xfId="0" applyFont="1" applyAlignment="1">
      <alignment vertical="center"/>
    </xf>
    <xf numFmtId="0" fontId="7" fillId="0" borderId="54" xfId="0" applyFont="1" applyBorder="1" applyAlignment="1">
      <alignment horizontal="left" vertical="center" wrapText="1" indent="1"/>
    </xf>
    <xf numFmtId="0" fontId="7" fillId="0" borderId="53" xfId="0" applyFont="1" applyBorder="1" applyAlignment="1">
      <alignment horizontal="left" vertical="center" wrapText="1" indent="1"/>
    </xf>
    <xf numFmtId="0" fontId="7" fillId="0" borderId="33" xfId="0" applyFont="1" applyBorder="1" applyAlignment="1">
      <alignment horizontal="left" vertical="center" wrapText="1" indent="1"/>
    </xf>
    <xf numFmtId="0" fontId="1" fillId="5" borderId="40" xfId="0" applyFont="1" applyFill="1" applyBorder="1" applyAlignment="1">
      <alignment horizontal="center" vertical="center"/>
    </xf>
    <xf numFmtId="0" fontId="15" fillId="5" borderId="37" xfId="0" applyFont="1" applyFill="1" applyBorder="1" applyAlignment="1">
      <alignment/>
    </xf>
    <xf numFmtId="0" fontId="15" fillId="5" borderId="1" xfId="0" applyFont="1" applyFill="1" applyBorder="1" applyAlignment="1">
      <alignment/>
    </xf>
    <xf numFmtId="0" fontId="3" fillId="3" borderId="0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70" xfId="0" applyFont="1" applyFill="1" applyBorder="1" applyAlignment="1">
      <alignment horizontal="center" vertical="center" wrapText="1"/>
    </xf>
    <xf numFmtId="0" fontId="6" fillId="5" borderId="72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68" xfId="0" applyFont="1" applyFill="1" applyBorder="1" applyAlignment="1">
      <alignment horizontal="center" vertical="center" wrapText="1"/>
    </xf>
    <xf numFmtId="0" fontId="0" fillId="5" borderId="52" xfId="0" applyFont="1" applyFill="1" applyBorder="1" applyAlignment="1">
      <alignment horizontal="left" vertical="center" wrapText="1" indent="1"/>
    </xf>
    <xf numFmtId="0" fontId="0" fillId="5" borderId="15" xfId="0" applyFont="1" applyFill="1" applyBorder="1" applyAlignment="1">
      <alignment horizontal="left" vertical="center" wrapText="1" indent="1"/>
    </xf>
    <xf numFmtId="0" fontId="0" fillId="5" borderId="68" xfId="0" applyFont="1" applyFill="1" applyBorder="1" applyAlignment="1">
      <alignment horizontal="left" vertical="center" wrapText="1" indent="1"/>
    </xf>
    <xf numFmtId="0" fontId="7" fillId="0" borderId="26" xfId="0" applyFont="1" applyBorder="1" applyAlignment="1">
      <alignment horizontal="left" vertical="center" wrapText="1" indent="1"/>
    </xf>
    <xf numFmtId="0" fontId="7" fillId="0" borderId="32" xfId="0" applyFont="1" applyBorder="1" applyAlignment="1">
      <alignment horizontal="left" vertical="center" wrapText="1" indent="1"/>
    </xf>
    <xf numFmtId="0" fontId="7" fillId="0" borderId="34" xfId="0" applyFont="1" applyBorder="1" applyAlignment="1">
      <alignment horizontal="left" vertical="center" wrapText="1" indent="1"/>
    </xf>
    <xf numFmtId="0" fontId="7" fillId="0" borderId="54" xfId="0" applyFont="1" applyBorder="1" applyAlignment="1">
      <alignment horizontal="left" wrapText="1" indent="1"/>
    </xf>
    <xf numFmtId="0" fontId="7" fillId="0" borderId="53" xfId="0" applyFont="1" applyBorder="1" applyAlignment="1">
      <alignment horizontal="left" wrapText="1" indent="1"/>
    </xf>
    <xf numFmtId="0" fontId="0" fillId="0" borderId="26" xfId="0" applyFont="1" applyBorder="1" applyAlignment="1">
      <alignment horizontal="left" wrapText="1" indent="1"/>
    </xf>
    <xf numFmtId="0" fontId="3" fillId="5" borderId="45" xfId="0" applyFont="1" applyFill="1" applyBorder="1" applyAlignment="1">
      <alignment horizontal="center" vertical="center" wrapText="1"/>
    </xf>
    <xf numFmtId="0" fontId="3" fillId="5" borderId="49" xfId="0" applyFont="1" applyFill="1" applyBorder="1" applyAlignment="1">
      <alignment horizontal="center" vertical="center" wrapText="1"/>
    </xf>
    <xf numFmtId="0" fontId="3" fillId="5" borderId="50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30" xfId="0" applyFont="1" applyFill="1" applyBorder="1" applyAlignment="1">
      <alignment horizontal="center" vertical="center" wrapText="1"/>
    </xf>
    <xf numFmtId="0" fontId="3" fillId="5" borderId="70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7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left" vertical="center" wrapText="1" indent="1"/>
    </xf>
    <xf numFmtId="0" fontId="0" fillId="0" borderId="49" xfId="0" applyFont="1" applyBorder="1" applyAlignment="1">
      <alignment horizontal="left" vertical="center" wrapText="1" indent="1"/>
    </xf>
    <xf numFmtId="0" fontId="0" fillId="0" borderId="50" xfId="0" applyFont="1" applyBorder="1" applyAlignment="1">
      <alignment horizontal="left" vertical="center" wrapText="1" indent="1"/>
    </xf>
    <xf numFmtId="0" fontId="0" fillId="0" borderId="70" xfId="0" applyFont="1" applyBorder="1" applyAlignment="1">
      <alignment horizontal="left" vertical="center" wrapText="1" indent="1"/>
    </xf>
    <xf numFmtId="0" fontId="0" fillId="0" borderId="2" xfId="0" applyFont="1" applyBorder="1" applyAlignment="1">
      <alignment horizontal="left" vertical="center" wrapText="1" indent="1"/>
    </xf>
    <xf numFmtId="0" fontId="0" fillId="0" borderId="72" xfId="0" applyFont="1" applyBorder="1" applyAlignment="1">
      <alignment horizontal="left" vertical="center" wrapText="1" indent="1"/>
    </xf>
    <xf numFmtId="0" fontId="0" fillId="0" borderId="3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wrapText="1" indent="1"/>
    </xf>
    <xf numFmtId="0" fontId="0" fillId="0" borderId="30" xfId="0" applyFont="1" applyBorder="1" applyAlignment="1">
      <alignment horizontal="left" vertical="center" wrapText="1" indent="1"/>
    </xf>
    <xf numFmtId="0" fontId="7" fillId="0" borderId="45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17" fillId="0" borderId="65" xfId="0" applyFont="1" applyBorder="1" applyAlignment="1">
      <alignment horizontal="center" vertical="center" textRotation="90"/>
    </xf>
    <xf numFmtId="0" fontId="17" fillId="0" borderId="66" xfId="0" applyFont="1" applyBorder="1" applyAlignment="1">
      <alignment horizontal="center" vertical="center" textRotation="90"/>
    </xf>
    <xf numFmtId="0" fontId="17" fillId="0" borderId="67" xfId="0" applyFont="1" applyBorder="1" applyAlignment="1">
      <alignment horizontal="center" vertical="center" textRotation="90"/>
    </xf>
    <xf numFmtId="0" fontId="3" fillId="5" borderId="40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" fillId="5" borderId="40" xfId="0" applyFont="1" applyFill="1" applyBorder="1" applyAlignment="1">
      <alignment horizontal="right"/>
    </xf>
    <xf numFmtId="0" fontId="1" fillId="5" borderId="37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0" fontId="3" fillId="5" borderId="40" xfId="0" applyFont="1" applyFill="1" applyBorder="1" applyAlignment="1">
      <alignment horizontal="center" vertical="center"/>
    </xf>
    <xf numFmtId="0" fontId="0" fillId="5" borderId="37" xfId="0" applyFill="1" applyBorder="1" applyAlignment="1">
      <alignment/>
    </xf>
    <xf numFmtId="0" fontId="0" fillId="5" borderId="1" xfId="0" applyFill="1" applyBorder="1" applyAlignment="1">
      <alignment/>
    </xf>
    <xf numFmtId="0" fontId="3" fillId="5" borderId="31" xfId="0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left" vertical="center" wrapText="1" indent="1"/>
    </xf>
    <xf numFmtId="4" fontId="0" fillId="3" borderId="62" xfId="0" applyNumberFormat="1" applyFont="1" applyFill="1" applyBorder="1" applyAlignment="1">
      <alignment horizontal="left" vertical="center" wrapText="1" indent="1"/>
    </xf>
    <xf numFmtId="4" fontId="0" fillId="3" borderId="63" xfId="0" applyNumberFormat="1" applyFont="1" applyFill="1" applyBorder="1" applyAlignment="1">
      <alignment horizontal="left" vertical="center" wrapText="1" indent="1"/>
    </xf>
    <xf numFmtId="4" fontId="0" fillId="3" borderId="64" xfId="0" applyNumberFormat="1" applyFont="1" applyFill="1" applyBorder="1" applyAlignment="1">
      <alignment horizontal="left" vertical="center" wrapText="1" indent="1"/>
    </xf>
    <xf numFmtId="4" fontId="3" fillId="5" borderId="31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9" fillId="0" borderId="73" xfId="0" applyFont="1" applyBorder="1" applyAlignment="1">
      <alignment horizontal="left" vertical="top"/>
    </xf>
    <xf numFmtId="0" fontId="3" fillId="5" borderId="40" xfId="0" applyFont="1" applyFill="1" applyBorder="1" applyAlignment="1">
      <alignment horizontal="left" vertical="center" indent="1"/>
    </xf>
    <xf numFmtId="0" fontId="3" fillId="5" borderId="37" xfId="0" applyFont="1" applyFill="1" applyBorder="1" applyAlignment="1">
      <alignment horizontal="left" vertical="center" indent="1"/>
    </xf>
    <xf numFmtId="0" fontId="3" fillId="5" borderId="1" xfId="0" applyFont="1" applyFill="1" applyBorder="1" applyAlignment="1">
      <alignment horizontal="left" vertical="center" indent="1"/>
    </xf>
    <xf numFmtId="0" fontId="0" fillId="0" borderId="4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 wrapText="1" indent="1"/>
    </xf>
    <xf numFmtId="0" fontId="0" fillId="0" borderId="31" xfId="0" applyBorder="1" applyAlignment="1">
      <alignment horizontal="left" vertical="center" wrapText="1" indent="1"/>
    </xf>
    <xf numFmtId="0" fontId="0" fillId="5" borderId="52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56" xfId="0" applyFill="1" applyBorder="1" applyAlignment="1">
      <alignment horizontal="center" vertical="center" wrapText="1"/>
    </xf>
    <xf numFmtId="0" fontId="0" fillId="5" borderId="52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68" xfId="0" applyFill="1" applyBorder="1" applyAlignment="1">
      <alignment horizontal="center" vertical="center"/>
    </xf>
    <xf numFmtId="0" fontId="0" fillId="0" borderId="52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56" xfId="0" applyBorder="1" applyAlignment="1">
      <alignment horizontal="left" vertical="center" indent="1"/>
    </xf>
    <xf numFmtId="0" fontId="19" fillId="0" borderId="7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5" borderId="74" xfId="0" applyFont="1" applyFill="1" applyBorder="1" applyAlignment="1">
      <alignment horizontal="center" vertical="center"/>
    </xf>
    <xf numFmtId="0" fontId="0" fillId="5" borderId="75" xfId="0" applyFont="1" applyFill="1" applyBorder="1" applyAlignment="1">
      <alignment horizontal="center" vertical="center"/>
    </xf>
    <xf numFmtId="0" fontId="0" fillId="5" borderId="76" xfId="0" applyFont="1" applyFill="1" applyBorder="1" applyAlignment="1">
      <alignment horizontal="center" vertical="center"/>
    </xf>
    <xf numFmtId="0" fontId="0" fillId="5" borderId="41" xfId="0" applyFont="1" applyFill="1" applyBorder="1" applyAlignment="1">
      <alignment horizontal="center" vertical="center"/>
    </xf>
    <xf numFmtId="0" fontId="0" fillId="5" borderId="62" xfId="0" applyFill="1" applyBorder="1" applyAlignment="1">
      <alignment horizontal="center" vertical="center" wrapText="1"/>
    </xf>
    <xf numFmtId="0" fontId="0" fillId="5" borderId="63" xfId="0" applyFill="1" applyBorder="1" applyAlignment="1">
      <alignment horizontal="center" vertical="center"/>
    </xf>
    <xf numFmtId="0" fontId="0" fillId="5" borderId="52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/>
    </xf>
    <xf numFmtId="0" fontId="0" fillId="5" borderId="5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Continuous" vertical="top" wrapText="1"/>
    </xf>
    <xf numFmtId="0" fontId="23" fillId="0" borderId="0" xfId="0" applyFont="1" applyFill="1" applyBorder="1" applyAlignment="1">
      <alignment horizontal="centerContinuous" vertical="top" wrapText="1"/>
    </xf>
    <xf numFmtId="0" fontId="24" fillId="0" borderId="0" xfId="0" applyFont="1" applyFill="1" applyBorder="1" applyAlignment="1">
      <alignment horizontal="centerContinuous" vertical="top" wrapText="1"/>
    </xf>
    <xf numFmtId="0" fontId="19" fillId="0" borderId="73" xfId="0" applyFont="1" applyFill="1" applyBorder="1" applyAlignment="1">
      <alignment horizontal="centerContinuous" vertical="center" wrapText="1"/>
    </xf>
    <xf numFmtId="0" fontId="10" fillId="0" borderId="73" xfId="0" applyFont="1" applyFill="1" applyBorder="1" applyAlignment="1">
      <alignment horizontal="centerContinuous" vertical="center"/>
    </xf>
    <xf numFmtId="0" fontId="10" fillId="0" borderId="73" xfId="0" applyFont="1" applyFill="1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centerContinuous" vertical="center" wrapText="1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 wrapText="1"/>
    </xf>
    <xf numFmtId="0" fontId="12" fillId="0" borderId="0" xfId="0" applyFont="1" applyFill="1" applyBorder="1" applyAlignment="1">
      <alignment horizontal="centerContinuous" vertical="center" wrapText="1"/>
    </xf>
    <xf numFmtId="14" fontId="11" fillId="0" borderId="0" xfId="0" applyNumberFormat="1" applyFont="1" applyFill="1" applyBorder="1" applyAlignment="1" quotePrefix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6" fillId="0" borderId="7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3001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FEADF"/>
      <rgbColor rgb="00CFC0A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22</xdr:row>
      <xdr:rowOff>0</xdr:rowOff>
    </xdr:from>
    <xdr:to>
      <xdr:col>15</xdr:col>
      <xdr:colOff>0</xdr:colOff>
      <xdr:row>23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743825" y="6200775"/>
          <a:ext cx="6000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43</xdr:row>
      <xdr:rowOff>0</xdr:rowOff>
    </xdr:from>
    <xdr:to>
      <xdr:col>15</xdr:col>
      <xdr:colOff>0</xdr:colOff>
      <xdr:row>44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743825" y="10429875"/>
          <a:ext cx="6000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9</xdr:col>
      <xdr:colOff>0</xdr:colOff>
      <xdr:row>49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143375" y="11153775"/>
          <a:ext cx="6000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10</xdr:row>
      <xdr:rowOff>9525</xdr:rowOff>
    </xdr:to>
    <xdr:sp>
      <xdr:nvSpPr>
        <xdr:cNvPr id="4" name="AutoShape 4"/>
        <xdr:cNvSpPr>
          <a:spLocks/>
        </xdr:cNvSpPr>
      </xdr:nvSpPr>
      <xdr:spPr>
        <a:xfrm rot="5400000">
          <a:off x="409575" y="1171575"/>
          <a:ext cx="1209675" cy="2676525"/>
        </a:xfrm>
        <a:prstGeom prst="homePlate">
          <a:avLst/>
        </a:prstGeom>
        <a:noFill/>
        <a:ln w="9525" cmpd="sng">
          <a:solidFill>
            <a:srgbClr val="B3001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7</xdr:col>
      <xdr:colOff>0</xdr:colOff>
      <xdr:row>10</xdr:row>
      <xdr:rowOff>0</xdr:rowOff>
    </xdr:to>
    <xdr:sp>
      <xdr:nvSpPr>
        <xdr:cNvPr id="5" name="AutoShape 5"/>
        <xdr:cNvSpPr>
          <a:spLocks/>
        </xdr:cNvSpPr>
      </xdr:nvSpPr>
      <xdr:spPr>
        <a:xfrm rot="5400000">
          <a:off x="1685925" y="1171575"/>
          <a:ext cx="2390775" cy="2667000"/>
        </a:xfrm>
        <a:prstGeom prst="homePlate">
          <a:avLst/>
        </a:prstGeom>
        <a:noFill/>
        <a:ln w="9525" cmpd="sng">
          <a:solidFill>
            <a:srgbClr val="B3001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6</xdr:row>
      <xdr:rowOff>9525</xdr:rowOff>
    </xdr:from>
    <xdr:to>
      <xdr:col>15</xdr:col>
      <xdr:colOff>0</xdr:colOff>
      <xdr:row>7</xdr:row>
      <xdr:rowOff>247650</xdr:rowOff>
    </xdr:to>
    <xdr:sp>
      <xdr:nvSpPr>
        <xdr:cNvPr id="6" name="AutoShape 6"/>
        <xdr:cNvSpPr>
          <a:spLocks/>
        </xdr:cNvSpPr>
      </xdr:nvSpPr>
      <xdr:spPr>
        <a:xfrm rot="5400000">
          <a:off x="4152900" y="1181100"/>
          <a:ext cx="4191000" cy="485775"/>
        </a:xfrm>
        <a:prstGeom prst="homePlate">
          <a:avLst/>
        </a:prstGeom>
        <a:noFill/>
        <a:ln w="9525" cmpd="sng">
          <a:solidFill>
            <a:srgbClr val="B3001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15</xdr:col>
      <xdr:colOff>0</xdr:colOff>
      <xdr:row>49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743825" y="11153775"/>
          <a:ext cx="60007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15</xdr:col>
      <xdr:colOff>0</xdr:colOff>
      <xdr:row>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7743825" y="523875"/>
          <a:ext cx="6000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38100</xdr:colOff>
      <xdr:row>11</xdr:row>
      <xdr:rowOff>38100</xdr:rowOff>
    </xdr:from>
    <xdr:ext cx="171450" cy="247650"/>
    <xdr:sp>
      <xdr:nvSpPr>
        <xdr:cNvPr id="9" name="TextBox 9"/>
        <xdr:cNvSpPr txBox="1">
          <a:spLocks noChangeArrowheads="1"/>
        </xdr:cNvSpPr>
      </xdr:nvSpPr>
      <xdr:spPr>
        <a:xfrm>
          <a:off x="447675" y="4076700"/>
          <a:ext cx="171450" cy="247650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3</xdr:col>
      <xdr:colOff>38100</xdr:colOff>
      <xdr:row>31</xdr:row>
      <xdr:rowOff>38100</xdr:rowOff>
    </xdr:from>
    <xdr:ext cx="171450" cy="238125"/>
    <xdr:sp>
      <xdr:nvSpPr>
        <xdr:cNvPr id="10" name="TextBox 10"/>
        <xdr:cNvSpPr txBox="1">
          <a:spLocks noChangeArrowheads="1"/>
        </xdr:cNvSpPr>
      </xdr:nvSpPr>
      <xdr:spPr>
        <a:xfrm>
          <a:off x="447675" y="7972425"/>
          <a:ext cx="171450" cy="238125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3</xdr:col>
      <xdr:colOff>38100</xdr:colOff>
      <xdr:row>24</xdr:row>
      <xdr:rowOff>38100</xdr:rowOff>
    </xdr:from>
    <xdr:ext cx="171450" cy="238125"/>
    <xdr:sp>
      <xdr:nvSpPr>
        <xdr:cNvPr id="11" name="TextBox 11"/>
        <xdr:cNvSpPr txBox="1">
          <a:spLocks noChangeArrowheads="1"/>
        </xdr:cNvSpPr>
      </xdr:nvSpPr>
      <xdr:spPr>
        <a:xfrm>
          <a:off x="447675" y="6505575"/>
          <a:ext cx="171450" cy="238125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twoCellAnchor>
    <xdr:from>
      <xdr:col>8</xdr:col>
      <xdr:colOff>9525</xdr:colOff>
      <xdr:row>53</xdr:row>
      <xdr:rowOff>0</xdr:rowOff>
    </xdr:from>
    <xdr:to>
      <xdr:col>15</xdr:col>
      <xdr:colOff>0</xdr:colOff>
      <xdr:row>55</xdr:row>
      <xdr:rowOff>0</xdr:rowOff>
    </xdr:to>
    <xdr:sp>
      <xdr:nvSpPr>
        <xdr:cNvPr id="12" name="AutoShape 12"/>
        <xdr:cNvSpPr>
          <a:spLocks/>
        </xdr:cNvSpPr>
      </xdr:nvSpPr>
      <xdr:spPr>
        <a:xfrm rot="5400000">
          <a:off x="4152900" y="11839575"/>
          <a:ext cx="4191000" cy="495300"/>
        </a:xfrm>
        <a:prstGeom prst="homePlate">
          <a:avLst/>
        </a:prstGeom>
        <a:noFill/>
        <a:ln w="9525" cmpd="sng">
          <a:solidFill>
            <a:srgbClr val="B3001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7</xdr:col>
      <xdr:colOff>0</xdr:colOff>
      <xdr:row>55</xdr:row>
      <xdr:rowOff>9525</xdr:rowOff>
    </xdr:to>
    <xdr:sp>
      <xdr:nvSpPr>
        <xdr:cNvPr id="13" name="AutoShape 13"/>
        <xdr:cNvSpPr>
          <a:spLocks/>
        </xdr:cNvSpPr>
      </xdr:nvSpPr>
      <xdr:spPr>
        <a:xfrm rot="5400000">
          <a:off x="409575" y="11839575"/>
          <a:ext cx="3667125" cy="504825"/>
        </a:xfrm>
        <a:prstGeom prst="homePlate">
          <a:avLst/>
        </a:prstGeom>
        <a:noFill/>
        <a:ln w="9525" cmpd="sng">
          <a:solidFill>
            <a:srgbClr val="B3001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314325</xdr:colOff>
      <xdr:row>68</xdr:row>
      <xdr:rowOff>9525</xdr:rowOff>
    </xdr:from>
    <xdr:to>
      <xdr:col>11</xdr:col>
      <xdr:colOff>314325</xdr:colOff>
      <xdr:row>71</xdr:row>
      <xdr:rowOff>0</xdr:rowOff>
    </xdr:to>
    <xdr:sp>
      <xdr:nvSpPr>
        <xdr:cNvPr id="14" name="Line 14"/>
        <xdr:cNvSpPr>
          <a:spLocks/>
        </xdr:cNvSpPr>
      </xdr:nvSpPr>
      <xdr:spPr>
        <a:xfrm>
          <a:off x="6257925" y="148875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371475</xdr:colOff>
      <xdr:row>68</xdr:row>
      <xdr:rowOff>9525</xdr:rowOff>
    </xdr:from>
    <xdr:to>
      <xdr:col>10</xdr:col>
      <xdr:colOff>371475</xdr:colOff>
      <xdr:row>71</xdr:row>
      <xdr:rowOff>0</xdr:rowOff>
    </xdr:to>
    <xdr:sp>
      <xdr:nvSpPr>
        <xdr:cNvPr id="15" name="Line 15"/>
        <xdr:cNvSpPr>
          <a:spLocks/>
        </xdr:cNvSpPr>
      </xdr:nvSpPr>
      <xdr:spPr>
        <a:xfrm>
          <a:off x="5715000" y="148875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75"/>
  <sheetViews>
    <sheetView tabSelected="1" zoomScale="85" zoomScaleNormal="85" workbookViewId="0" topLeftCell="A1">
      <selection activeCell="A1" sqref="A1"/>
    </sheetView>
  </sheetViews>
  <sheetFormatPr defaultColWidth="11.421875" defaultRowHeight="12.75"/>
  <cols>
    <col min="1" max="1" width="1.7109375" style="0" customWidth="1"/>
    <col min="2" max="2" width="3.421875" style="207" customWidth="1"/>
    <col min="3" max="3" width="0.9921875" style="0" customWidth="1"/>
    <col min="4" max="4" width="18.140625" style="0" customWidth="1"/>
    <col min="5" max="5" width="0.9921875" style="1" customWidth="1"/>
    <col min="6" max="6" width="11.00390625" style="0" customWidth="1"/>
    <col min="7" max="7" width="24.8515625" style="0" customWidth="1"/>
    <col min="8" max="8" width="0.9921875" style="1" customWidth="1"/>
    <col min="9" max="15" width="9.00390625" style="0" customWidth="1"/>
  </cols>
  <sheetData>
    <row r="1" spans="2:15" s="255" customFormat="1" ht="24" customHeight="1">
      <c r="B1" s="254"/>
      <c r="D1" s="256" t="s">
        <v>169</v>
      </c>
      <c r="E1" s="257"/>
      <c r="F1" s="258"/>
      <c r="G1" s="258"/>
      <c r="H1" s="257"/>
      <c r="I1" s="258"/>
      <c r="J1" s="258"/>
      <c r="K1" s="258"/>
      <c r="L1" s="258"/>
      <c r="M1" s="258"/>
      <c r="N1" s="258"/>
      <c r="O1" s="258"/>
    </row>
    <row r="2" spans="4:15" ht="17.25" customHeight="1">
      <c r="D2" s="383" t="s">
        <v>0</v>
      </c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</row>
    <row r="3" spans="7:15" ht="14.25">
      <c r="G3" s="2"/>
      <c r="N3" s="2" t="s">
        <v>1</v>
      </c>
      <c r="O3" s="215"/>
    </row>
    <row r="5" spans="4:15" ht="19.5" customHeight="1">
      <c r="D5" s="267" t="s">
        <v>2</v>
      </c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9"/>
    </row>
    <row r="6" ht="4.5" customHeight="1"/>
    <row r="7" spans="2:15" ht="19.5" customHeight="1">
      <c r="B7" s="311" t="s">
        <v>87</v>
      </c>
      <c r="D7" s="191" t="s">
        <v>3</v>
      </c>
      <c r="E7" s="192"/>
      <c r="F7" s="270" t="s">
        <v>4</v>
      </c>
      <c r="G7" s="270"/>
      <c r="H7" s="192"/>
      <c r="I7" s="270" t="s">
        <v>5</v>
      </c>
      <c r="J7" s="270"/>
      <c r="K7" s="270"/>
      <c r="L7" s="270"/>
      <c r="M7" s="270"/>
      <c r="N7" s="270"/>
      <c r="O7" s="270"/>
    </row>
    <row r="8" spans="2:17" ht="22.5" customHeight="1">
      <c r="B8" s="312"/>
      <c r="D8" s="5"/>
      <c r="E8" s="6"/>
      <c r="F8" s="7"/>
      <c r="G8" s="8"/>
      <c r="H8" s="9"/>
      <c r="I8" s="10" t="s">
        <v>6</v>
      </c>
      <c r="J8" s="11"/>
      <c r="K8" s="12"/>
      <c r="L8" s="12"/>
      <c r="M8" s="12"/>
      <c r="N8" s="12"/>
      <c r="O8" s="12"/>
      <c r="Q8" s="252"/>
    </row>
    <row r="9" spans="2:15" ht="108" customHeight="1">
      <c r="B9" s="313"/>
      <c r="D9" s="13" t="s">
        <v>6</v>
      </c>
      <c r="E9" s="6"/>
      <c r="F9" s="10" t="s">
        <v>7</v>
      </c>
      <c r="G9" s="8"/>
      <c r="H9" s="9"/>
      <c r="I9" s="271" t="s">
        <v>8</v>
      </c>
      <c r="J9" s="272"/>
      <c r="K9" s="273" t="s">
        <v>144</v>
      </c>
      <c r="L9" s="274"/>
      <c r="M9" s="273" t="s">
        <v>145</v>
      </c>
      <c r="N9" s="274"/>
      <c r="O9" s="275" t="s">
        <v>9</v>
      </c>
    </row>
    <row r="10" spans="4:15" ht="60" customHeight="1">
      <c r="D10" s="13"/>
      <c r="E10" s="14"/>
      <c r="F10" s="10"/>
      <c r="G10" s="8"/>
      <c r="H10" s="8"/>
      <c r="I10" s="203" t="s">
        <v>147</v>
      </c>
      <c r="J10" s="204" t="s">
        <v>146</v>
      </c>
      <c r="K10" s="205" t="s">
        <v>10</v>
      </c>
      <c r="L10" s="206" t="s">
        <v>11</v>
      </c>
      <c r="M10" s="203" t="s">
        <v>12</v>
      </c>
      <c r="N10" s="204" t="s">
        <v>13</v>
      </c>
      <c r="O10" s="276"/>
    </row>
    <row r="11" spans="2:15" s="111" customFormat="1" ht="14.25">
      <c r="B11" s="208"/>
      <c r="E11" s="112"/>
      <c r="H11" s="112"/>
      <c r="I11" s="111" t="s">
        <v>88</v>
      </c>
      <c r="J11" s="111" t="s">
        <v>89</v>
      </c>
      <c r="K11" s="111" t="s">
        <v>109</v>
      </c>
      <c r="L11" s="111" t="s">
        <v>110</v>
      </c>
      <c r="M11" s="111" t="s">
        <v>111</v>
      </c>
      <c r="N11" s="111" t="s">
        <v>112</v>
      </c>
      <c r="O11" s="111" t="s">
        <v>113</v>
      </c>
    </row>
    <row r="12" spans="2:15" ht="14.25" customHeight="1">
      <c r="B12" s="209">
        <v>1</v>
      </c>
      <c r="D12" s="277" t="s">
        <v>14</v>
      </c>
      <c r="E12" s="15"/>
      <c r="F12" s="264" t="s">
        <v>15</v>
      </c>
      <c r="G12" s="16" t="s">
        <v>16</v>
      </c>
      <c r="H12" s="17"/>
      <c r="I12" s="18"/>
      <c r="J12" s="19"/>
      <c r="K12" s="20"/>
      <c r="L12" s="21"/>
      <c r="M12" s="193"/>
      <c r="N12" s="194"/>
      <c r="O12" s="22"/>
    </row>
    <row r="13" spans="2:15" ht="16.5">
      <c r="B13" s="210">
        <v>2</v>
      </c>
      <c r="D13" s="278"/>
      <c r="E13" s="15"/>
      <c r="F13" s="265"/>
      <c r="G13" s="23" t="s">
        <v>17</v>
      </c>
      <c r="H13" s="17"/>
      <c r="I13" s="24"/>
      <c r="J13" s="25"/>
      <c r="K13" s="26"/>
      <c r="L13" s="27"/>
      <c r="M13" s="195"/>
      <c r="N13" s="196"/>
      <c r="O13" s="28"/>
    </row>
    <row r="14" spans="2:15" ht="16.5">
      <c r="B14" s="210">
        <v>3</v>
      </c>
      <c r="D14" s="278"/>
      <c r="E14" s="15"/>
      <c r="F14" s="265"/>
      <c r="G14" s="23" t="s">
        <v>18</v>
      </c>
      <c r="H14" s="17"/>
      <c r="I14" s="24"/>
      <c r="J14" s="25"/>
      <c r="K14" s="26"/>
      <c r="L14" s="27"/>
      <c r="M14" s="195"/>
      <c r="N14" s="196"/>
      <c r="O14" s="28"/>
    </row>
    <row r="15" spans="2:15" ht="16.5">
      <c r="B15" s="210">
        <v>4</v>
      </c>
      <c r="D15" s="278"/>
      <c r="E15" s="15"/>
      <c r="F15" s="280"/>
      <c r="G15" s="29" t="s">
        <v>19</v>
      </c>
      <c r="H15" s="30"/>
      <c r="I15" s="31"/>
      <c r="J15" s="32"/>
      <c r="K15" s="33"/>
      <c r="L15" s="34"/>
      <c r="M15" s="197"/>
      <c r="N15" s="198"/>
      <c r="O15" s="35"/>
    </row>
    <row r="16" spans="2:15" ht="16.5">
      <c r="B16" s="210">
        <v>5</v>
      </c>
      <c r="D16" s="278"/>
      <c r="E16" s="15"/>
      <c r="F16" s="281" t="s">
        <v>20</v>
      </c>
      <c r="G16" s="16" t="s">
        <v>21</v>
      </c>
      <c r="H16" s="30"/>
      <c r="I16" s="18"/>
      <c r="J16" s="19"/>
      <c r="K16" s="20"/>
      <c r="L16" s="21"/>
      <c r="M16" s="193"/>
      <c r="N16" s="194"/>
      <c r="O16" s="22"/>
    </row>
    <row r="17" spans="2:15" ht="16.5">
      <c r="B17" s="210">
        <v>6</v>
      </c>
      <c r="D17" s="278"/>
      <c r="E17" s="15"/>
      <c r="F17" s="266"/>
      <c r="G17" s="23" t="s">
        <v>22</v>
      </c>
      <c r="H17" s="30"/>
      <c r="I17" s="24"/>
      <c r="J17" s="25"/>
      <c r="K17" s="26"/>
      <c r="L17" s="27"/>
      <c r="M17" s="195"/>
      <c r="N17" s="196"/>
      <c r="O17" s="28"/>
    </row>
    <row r="18" spans="2:15" ht="16.5">
      <c r="B18" s="210">
        <v>7</v>
      </c>
      <c r="D18" s="278"/>
      <c r="E18" s="15"/>
      <c r="F18" s="266"/>
      <c r="G18" s="23" t="s">
        <v>18</v>
      </c>
      <c r="H18" s="30"/>
      <c r="I18" s="24"/>
      <c r="J18" s="25"/>
      <c r="K18" s="26"/>
      <c r="L18" s="27"/>
      <c r="M18" s="195"/>
      <c r="N18" s="196"/>
      <c r="O18" s="28"/>
    </row>
    <row r="19" spans="2:15" ht="16.5">
      <c r="B19" s="210">
        <v>8</v>
      </c>
      <c r="D19" s="278"/>
      <c r="E19" s="15"/>
      <c r="F19" s="282"/>
      <c r="G19" s="29" t="s">
        <v>23</v>
      </c>
      <c r="H19" s="30"/>
      <c r="I19" s="31"/>
      <c r="J19" s="32"/>
      <c r="K19" s="33"/>
      <c r="L19" s="34"/>
      <c r="M19" s="197"/>
      <c r="N19" s="198"/>
      <c r="O19" s="35"/>
    </row>
    <row r="20" spans="2:15" ht="12.75" customHeight="1">
      <c r="B20" s="210">
        <v>9</v>
      </c>
      <c r="D20" s="278"/>
      <c r="E20" s="15"/>
      <c r="F20" s="283" t="s">
        <v>24</v>
      </c>
      <c r="G20" s="36" t="s">
        <v>25</v>
      </c>
      <c r="H20" s="30"/>
      <c r="I20" s="37"/>
      <c r="J20" s="38"/>
      <c r="K20" s="39"/>
      <c r="L20" s="40"/>
      <c r="M20" s="199"/>
      <c r="N20" s="200"/>
      <c r="O20" s="41"/>
    </row>
    <row r="21" spans="2:15" ht="12.75" customHeight="1">
      <c r="B21" s="210">
        <v>10</v>
      </c>
      <c r="D21" s="278"/>
      <c r="E21" s="15"/>
      <c r="F21" s="284"/>
      <c r="G21" s="42" t="s">
        <v>26</v>
      </c>
      <c r="H21" s="17"/>
      <c r="I21" s="24"/>
      <c r="J21" s="25"/>
      <c r="K21" s="26"/>
      <c r="L21" s="27"/>
      <c r="M21" s="195"/>
      <c r="N21" s="196"/>
      <c r="O21" s="28"/>
    </row>
    <row r="22" spans="2:15" ht="16.5">
      <c r="B22" s="211">
        <v>11</v>
      </c>
      <c r="D22" s="279"/>
      <c r="E22" s="15"/>
      <c r="F22" s="285"/>
      <c r="G22" s="43" t="s">
        <v>27</v>
      </c>
      <c r="I22" s="44"/>
      <c r="J22" s="45"/>
      <c r="K22" s="46"/>
      <c r="L22" s="47"/>
      <c r="M22" s="201"/>
      <c r="N22" s="202"/>
      <c r="O22" s="48"/>
    </row>
    <row r="23" spans="2:15" ht="15" customHeight="1">
      <c r="B23" s="212"/>
      <c r="D23" s="49"/>
      <c r="F23" s="49"/>
      <c r="G23" s="50"/>
      <c r="M23" s="51"/>
      <c r="N23" s="52"/>
      <c r="O23" s="53" t="s">
        <v>28</v>
      </c>
    </row>
    <row r="24" spans="2:4" ht="4.5" customHeight="1">
      <c r="B24" s="212"/>
      <c r="D24" s="54"/>
    </row>
    <row r="25" spans="2:15" ht="16.5">
      <c r="B25" s="209">
        <v>12</v>
      </c>
      <c r="D25" s="277" t="s">
        <v>29</v>
      </c>
      <c r="E25" s="15"/>
      <c r="F25" s="55" t="s">
        <v>30</v>
      </c>
      <c r="G25" s="56"/>
      <c r="H25" s="17"/>
      <c r="I25" s="18"/>
      <c r="J25" s="19"/>
      <c r="K25" s="20"/>
      <c r="L25" s="21"/>
      <c r="M25" s="18"/>
      <c r="N25" s="19"/>
      <c r="O25" s="22"/>
    </row>
    <row r="26" spans="2:15" ht="16.5">
      <c r="B26" s="210">
        <v>13</v>
      </c>
      <c r="D26" s="278"/>
      <c r="E26" s="57"/>
      <c r="F26" s="58" t="s">
        <v>31</v>
      </c>
      <c r="G26" s="59"/>
      <c r="H26" s="17"/>
      <c r="I26" s="24"/>
      <c r="J26" s="25"/>
      <c r="K26" s="26"/>
      <c r="L26" s="27"/>
      <c r="M26" s="195"/>
      <c r="N26" s="196"/>
      <c r="O26" s="28"/>
    </row>
    <row r="27" spans="2:15" ht="16.5">
      <c r="B27" s="209">
        <v>14</v>
      </c>
      <c r="D27" s="278"/>
      <c r="E27" s="57"/>
      <c r="F27" s="58" t="s">
        <v>32</v>
      </c>
      <c r="G27" s="59"/>
      <c r="H27" s="17"/>
      <c r="I27" s="24"/>
      <c r="J27" s="25"/>
      <c r="K27" s="26"/>
      <c r="L27" s="27"/>
      <c r="M27" s="195"/>
      <c r="N27" s="196"/>
      <c r="O27" s="28"/>
    </row>
    <row r="28" spans="2:15" ht="16.5">
      <c r="B28" s="210">
        <v>15</v>
      </c>
      <c r="D28" s="278"/>
      <c r="E28" s="57"/>
      <c r="F28" s="58" t="s">
        <v>33</v>
      </c>
      <c r="G28" s="59"/>
      <c r="H28" s="17"/>
      <c r="I28" s="24"/>
      <c r="J28" s="25"/>
      <c r="K28" s="26"/>
      <c r="L28" s="27"/>
      <c r="M28" s="195"/>
      <c r="N28" s="196"/>
      <c r="O28" s="28"/>
    </row>
    <row r="29" spans="2:15" ht="16.5">
      <c r="B29" s="209">
        <v>16</v>
      </c>
      <c r="D29" s="278"/>
      <c r="E29" s="57"/>
      <c r="F29" s="58" t="s">
        <v>25</v>
      </c>
      <c r="G29" s="59"/>
      <c r="H29" s="17"/>
      <c r="I29" s="24"/>
      <c r="J29" s="25"/>
      <c r="K29" s="26"/>
      <c r="L29" s="27"/>
      <c r="M29" s="195"/>
      <c r="N29" s="196"/>
      <c r="O29" s="28"/>
    </row>
    <row r="30" spans="2:15" ht="16.5">
      <c r="B30" s="210">
        <v>17</v>
      </c>
      <c r="D30" s="278"/>
      <c r="E30" s="57"/>
      <c r="F30" s="58" t="s">
        <v>34</v>
      </c>
      <c r="G30" s="59"/>
      <c r="H30" s="17"/>
      <c r="I30" s="24"/>
      <c r="J30" s="25"/>
      <c r="K30" s="26"/>
      <c r="L30" s="27"/>
      <c r="M30" s="195"/>
      <c r="N30" s="196"/>
      <c r="O30" s="28"/>
    </row>
    <row r="31" spans="2:15" ht="16.5">
      <c r="B31" s="209">
        <v>18</v>
      </c>
      <c r="D31" s="279"/>
      <c r="E31" s="57"/>
      <c r="F31" s="60" t="s">
        <v>35</v>
      </c>
      <c r="G31" s="61"/>
      <c r="H31" s="17"/>
      <c r="I31" s="31"/>
      <c r="J31" s="32"/>
      <c r="K31" s="33"/>
      <c r="L31" s="34"/>
      <c r="M31" s="197"/>
      <c r="N31" s="198"/>
      <c r="O31" s="35"/>
    </row>
    <row r="32" spans="2:15" ht="16.5">
      <c r="B32" s="210">
        <v>19</v>
      </c>
      <c r="D32" s="277" t="s">
        <v>36</v>
      </c>
      <c r="E32" s="15"/>
      <c r="F32" s="55" t="s">
        <v>37</v>
      </c>
      <c r="G32" s="22"/>
      <c r="I32" s="18"/>
      <c r="J32" s="19"/>
      <c r="K32" s="20"/>
      <c r="L32" s="21"/>
      <c r="M32" s="193"/>
      <c r="N32" s="194"/>
      <c r="O32" s="22"/>
    </row>
    <row r="33" spans="2:15" ht="16.5">
      <c r="B33" s="209">
        <v>20</v>
      </c>
      <c r="D33" s="278"/>
      <c r="E33" s="57"/>
      <c r="F33" s="58" t="s">
        <v>38</v>
      </c>
      <c r="G33" s="28"/>
      <c r="I33" s="24"/>
      <c r="J33" s="25"/>
      <c r="K33" s="62"/>
      <c r="L33" s="27"/>
      <c r="M33" s="24"/>
      <c r="N33" s="25"/>
      <c r="O33" s="28"/>
    </row>
    <row r="34" spans="2:15" ht="16.5">
      <c r="B34" s="210">
        <v>21</v>
      </c>
      <c r="D34" s="278"/>
      <c r="E34" s="57"/>
      <c r="F34" s="266" t="s">
        <v>39</v>
      </c>
      <c r="G34" s="42" t="s">
        <v>40</v>
      </c>
      <c r="H34" s="63"/>
      <c r="I34" s="24"/>
      <c r="J34" s="25"/>
      <c r="K34" s="26"/>
      <c r="L34" s="27"/>
      <c r="M34" s="195"/>
      <c r="N34" s="196"/>
      <c r="O34" s="28"/>
    </row>
    <row r="35" spans="2:15" ht="16.5">
      <c r="B35" s="209">
        <v>22</v>
      </c>
      <c r="D35" s="278"/>
      <c r="E35" s="57"/>
      <c r="F35" s="266"/>
      <c r="G35" s="42" t="s">
        <v>41</v>
      </c>
      <c r="H35" s="63"/>
      <c r="I35" s="24"/>
      <c r="J35" s="25"/>
      <c r="K35" s="26"/>
      <c r="L35" s="27"/>
      <c r="M35" s="24"/>
      <c r="N35" s="25"/>
      <c r="O35" s="28"/>
    </row>
    <row r="36" spans="2:15" ht="16.5">
      <c r="B36" s="210">
        <v>23</v>
      </c>
      <c r="D36" s="278"/>
      <c r="E36" s="57"/>
      <c r="F36" s="266"/>
      <c r="G36" s="42" t="s">
        <v>42</v>
      </c>
      <c r="H36" s="63"/>
      <c r="I36" s="24"/>
      <c r="J36" s="25"/>
      <c r="K36" s="26"/>
      <c r="L36" s="27"/>
      <c r="M36" s="24"/>
      <c r="N36" s="25"/>
      <c r="O36" s="28"/>
    </row>
    <row r="37" spans="2:15" ht="16.5">
      <c r="B37" s="209">
        <v>24</v>
      </c>
      <c r="D37" s="278"/>
      <c r="E37" s="57"/>
      <c r="F37" s="266"/>
      <c r="G37" s="42" t="s">
        <v>43</v>
      </c>
      <c r="H37" s="63"/>
      <c r="I37" s="24"/>
      <c r="J37" s="25"/>
      <c r="K37" s="26"/>
      <c r="L37" s="27"/>
      <c r="M37" s="24"/>
      <c r="N37" s="25"/>
      <c r="O37" s="28"/>
    </row>
    <row r="38" spans="2:15" ht="16.5">
      <c r="B38" s="210">
        <v>25</v>
      </c>
      <c r="D38" s="278"/>
      <c r="E38" s="57"/>
      <c r="F38" s="266" t="s">
        <v>44</v>
      </c>
      <c r="G38" s="42" t="s">
        <v>45</v>
      </c>
      <c r="H38" s="63"/>
      <c r="I38" s="24"/>
      <c r="J38" s="25"/>
      <c r="K38" s="26"/>
      <c r="L38" s="27"/>
      <c r="M38" s="195"/>
      <c r="N38" s="196"/>
      <c r="O38" s="28"/>
    </row>
    <row r="39" spans="2:15" ht="16.5">
      <c r="B39" s="209">
        <v>26</v>
      </c>
      <c r="D39" s="278"/>
      <c r="E39" s="57"/>
      <c r="F39" s="266"/>
      <c r="G39" s="42" t="s">
        <v>46</v>
      </c>
      <c r="H39" s="63"/>
      <c r="I39" s="24"/>
      <c r="J39" s="25"/>
      <c r="K39" s="26"/>
      <c r="L39" s="27"/>
      <c r="M39" s="195"/>
      <c r="N39" s="196"/>
      <c r="O39" s="28"/>
    </row>
    <row r="40" spans="2:15" ht="16.5">
      <c r="B40" s="210">
        <v>27</v>
      </c>
      <c r="D40" s="278"/>
      <c r="E40" s="57"/>
      <c r="F40" s="266"/>
      <c r="G40" s="42" t="s">
        <v>47</v>
      </c>
      <c r="H40" s="63"/>
      <c r="I40" s="24"/>
      <c r="J40" s="25"/>
      <c r="K40" s="26"/>
      <c r="L40" s="27"/>
      <c r="M40" s="195"/>
      <c r="N40" s="196"/>
      <c r="O40" s="28"/>
    </row>
    <row r="41" spans="2:15" ht="16.5">
      <c r="B41" s="209">
        <v>28</v>
      </c>
      <c r="D41" s="278"/>
      <c r="E41" s="57"/>
      <c r="F41" s="64" t="s">
        <v>48</v>
      </c>
      <c r="G41" s="65"/>
      <c r="H41" s="63"/>
      <c r="I41" s="24"/>
      <c r="J41" s="25"/>
      <c r="K41" s="26"/>
      <c r="L41" s="27"/>
      <c r="M41" s="66"/>
      <c r="N41" s="67"/>
      <c r="O41" s="28"/>
    </row>
    <row r="42" spans="2:15" ht="16.5">
      <c r="B42" s="210">
        <v>29</v>
      </c>
      <c r="D42" s="278"/>
      <c r="E42" s="57"/>
      <c r="F42" s="64" t="s">
        <v>49</v>
      </c>
      <c r="G42" s="68"/>
      <c r="H42" s="63"/>
      <c r="I42" s="24"/>
      <c r="J42" s="25"/>
      <c r="K42" s="26"/>
      <c r="L42" s="27"/>
      <c r="M42" s="195"/>
      <c r="N42" s="196"/>
      <c r="O42" s="28"/>
    </row>
    <row r="43" spans="2:15" ht="16.5">
      <c r="B43" s="209">
        <v>30</v>
      </c>
      <c r="D43" s="279"/>
      <c r="E43" s="57"/>
      <c r="F43" s="60" t="s">
        <v>50</v>
      </c>
      <c r="G43" s="35"/>
      <c r="I43" s="31"/>
      <c r="J43" s="32"/>
      <c r="K43" s="33"/>
      <c r="L43" s="34"/>
      <c r="M43" s="197"/>
      <c r="N43" s="198"/>
      <c r="O43" s="69"/>
    </row>
    <row r="44" spans="2:15" ht="15" customHeight="1">
      <c r="B44" s="212"/>
      <c r="D44" s="54"/>
      <c r="M44" s="70"/>
      <c r="N44" s="70"/>
      <c r="O44" s="53" t="s">
        <v>51</v>
      </c>
    </row>
    <row r="45" spans="2:14" ht="4.5" customHeight="1">
      <c r="B45" s="212"/>
      <c r="D45" s="54"/>
      <c r="M45" s="70"/>
      <c r="N45" s="70"/>
    </row>
    <row r="46" spans="2:15" ht="16.5">
      <c r="B46" s="209">
        <v>31</v>
      </c>
      <c r="D46" s="296" t="s">
        <v>52</v>
      </c>
      <c r="E46" s="15"/>
      <c r="F46" s="55" t="s">
        <v>53</v>
      </c>
      <c r="G46" s="22"/>
      <c r="I46" s="18"/>
      <c r="J46" s="19"/>
      <c r="K46" s="20"/>
      <c r="L46" s="21"/>
      <c r="M46" s="71"/>
      <c r="N46" s="72"/>
      <c r="O46" s="22"/>
    </row>
    <row r="47" spans="2:15" ht="16.5">
      <c r="B47" s="211">
        <v>32</v>
      </c>
      <c r="D47" s="299"/>
      <c r="E47" s="15"/>
      <c r="F47" s="60" t="s">
        <v>54</v>
      </c>
      <c r="G47" s="35"/>
      <c r="I47" s="31"/>
      <c r="J47" s="32"/>
      <c r="K47" s="33"/>
      <c r="L47" s="34"/>
      <c r="M47" s="73"/>
      <c r="N47" s="74"/>
      <c r="O47" s="35"/>
    </row>
    <row r="48" spans="2:15" ht="4.5" customHeight="1">
      <c r="B48" s="212"/>
      <c r="D48" s="75"/>
      <c r="E48" s="76"/>
      <c r="F48" s="77"/>
      <c r="G48" s="1"/>
      <c r="I48" s="1"/>
      <c r="J48" s="1"/>
      <c r="K48" s="1"/>
      <c r="L48" s="1"/>
      <c r="M48" s="1"/>
      <c r="N48" s="1"/>
      <c r="O48" s="1"/>
    </row>
    <row r="49" spans="2:15" ht="15" customHeight="1">
      <c r="B49" s="212"/>
      <c r="D49" s="317" t="s">
        <v>55</v>
      </c>
      <c r="E49" s="318"/>
      <c r="F49" s="318"/>
      <c r="G49" s="319"/>
      <c r="I49" s="53" t="s">
        <v>56</v>
      </c>
      <c r="J49" s="3"/>
      <c r="K49" s="79"/>
      <c r="L49" s="80"/>
      <c r="M49" s="81"/>
      <c r="N49" s="82"/>
      <c r="O49" s="53" t="s">
        <v>57</v>
      </c>
    </row>
    <row r="50" spans="2:15" ht="9" customHeight="1">
      <c r="B50" s="212"/>
      <c r="D50" s="50"/>
      <c r="H50" s="50"/>
      <c r="I50" s="50"/>
      <c r="J50" s="1"/>
      <c r="K50" s="1"/>
      <c r="L50" s="1"/>
      <c r="M50" s="1"/>
      <c r="N50" s="1"/>
      <c r="O50" s="83"/>
    </row>
    <row r="51" ht="4.5" customHeight="1">
      <c r="B51" s="212"/>
    </row>
    <row r="52" spans="2:15" ht="19.5" customHeight="1">
      <c r="B52" s="212"/>
      <c r="D52" s="320" t="s">
        <v>58</v>
      </c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2"/>
    </row>
    <row r="53" ht="4.5" customHeight="1">
      <c r="B53" s="212"/>
    </row>
    <row r="54" spans="2:15" ht="19.5" customHeight="1">
      <c r="B54" s="212"/>
      <c r="D54" s="270" t="s">
        <v>59</v>
      </c>
      <c r="E54" s="270"/>
      <c r="F54" s="270"/>
      <c r="G54" s="270"/>
      <c r="H54" s="192"/>
      <c r="I54" s="270" t="s">
        <v>60</v>
      </c>
      <c r="J54" s="270"/>
      <c r="K54" s="270"/>
      <c r="L54" s="270"/>
      <c r="M54" s="270"/>
      <c r="N54" s="270"/>
      <c r="O54" s="270"/>
    </row>
    <row r="55" spans="2:15" ht="19.5" customHeight="1">
      <c r="B55" s="212"/>
      <c r="D55" s="295" t="s">
        <v>6</v>
      </c>
      <c r="E55" s="295"/>
      <c r="F55" s="295"/>
      <c r="G55" s="295"/>
      <c r="H55" s="4"/>
      <c r="I55" s="295" t="s">
        <v>61</v>
      </c>
      <c r="J55" s="295"/>
      <c r="K55" s="295"/>
      <c r="L55" s="295"/>
      <c r="M55" s="295"/>
      <c r="N55" s="295"/>
      <c r="O55" s="295"/>
    </row>
    <row r="56" ht="4.5" customHeight="1">
      <c r="B56" s="212"/>
    </row>
    <row r="57" spans="2:15" ht="16.5">
      <c r="B57" s="209">
        <v>33</v>
      </c>
      <c r="D57" s="296" t="s">
        <v>149</v>
      </c>
      <c r="E57" s="297"/>
      <c r="F57" s="297"/>
      <c r="G57" s="298"/>
      <c r="H57" s="17"/>
      <c r="I57" s="305" t="s">
        <v>148</v>
      </c>
      <c r="J57" s="306"/>
      <c r="K57" s="306"/>
      <c r="L57" s="306"/>
      <c r="M57" s="306"/>
      <c r="N57" s="307"/>
      <c r="O57" s="22"/>
    </row>
    <row r="58" spans="2:15" ht="16.5">
      <c r="B58" s="210">
        <v>34</v>
      </c>
      <c r="D58" s="299"/>
      <c r="E58" s="300"/>
      <c r="F58" s="300"/>
      <c r="G58" s="301"/>
      <c r="H58" s="17"/>
      <c r="I58" s="308"/>
      <c r="J58" s="309"/>
      <c r="K58" s="309"/>
      <c r="L58" s="309"/>
      <c r="M58" s="309"/>
      <c r="N58" s="310"/>
      <c r="O58" s="35"/>
    </row>
    <row r="59" spans="2:15" ht="16.5">
      <c r="B59" s="209">
        <v>35</v>
      </c>
      <c r="D59" s="296" t="s">
        <v>62</v>
      </c>
      <c r="E59" s="297"/>
      <c r="F59" s="297"/>
      <c r="G59" s="298"/>
      <c r="H59" s="17"/>
      <c r="I59" s="87" t="s">
        <v>63</v>
      </c>
      <c r="J59" s="84"/>
      <c r="K59" s="84"/>
      <c r="L59" s="84"/>
      <c r="M59" s="84"/>
      <c r="N59" s="22"/>
      <c r="O59" s="22"/>
    </row>
    <row r="60" spans="2:15" ht="16.5">
      <c r="B60" s="210">
        <v>36</v>
      </c>
      <c r="D60" s="302"/>
      <c r="E60" s="303"/>
      <c r="F60" s="303"/>
      <c r="G60" s="304"/>
      <c r="H60" s="17"/>
      <c r="I60" s="58" t="s">
        <v>64</v>
      </c>
      <c r="J60" s="17"/>
      <c r="K60" s="17"/>
      <c r="L60" s="17"/>
      <c r="M60" s="17"/>
      <c r="N60" s="48"/>
      <c r="O60" s="48"/>
    </row>
    <row r="61" spans="2:15" ht="16.5">
      <c r="B61" s="209">
        <v>37</v>
      </c>
      <c r="D61" s="299"/>
      <c r="E61" s="300"/>
      <c r="F61" s="300"/>
      <c r="G61" s="301"/>
      <c r="H61" s="17"/>
      <c r="I61" s="85" t="s">
        <v>65</v>
      </c>
      <c r="J61" s="86"/>
      <c r="K61" s="86"/>
      <c r="L61" s="86"/>
      <c r="M61" s="86"/>
      <c r="N61" s="35"/>
      <c r="O61" s="35"/>
    </row>
    <row r="62" spans="2:15" ht="16.5">
      <c r="B62" s="210">
        <v>38</v>
      </c>
      <c r="D62" s="296" t="s">
        <v>66</v>
      </c>
      <c r="E62" s="297"/>
      <c r="F62" s="297"/>
      <c r="G62" s="298"/>
      <c r="H62" s="17"/>
      <c r="I62" s="55" t="s">
        <v>67</v>
      </c>
      <c r="J62" s="84"/>
      <c r="K62" s="84"/>
      <c r="L62" s="84"/>
      <c r="M62" s="84"/>
      <c r="N62" s="22"/>
      <c r="O62" s="22"/>
    </row>
    <row r="63" spans="2:15" ht="16.5">
      <c r="B63" s="209">
        <v>39</v>
      </c>
      <c r="D63" s="302"/>
      <c r="E63" s="303"/>
      <c r="F63" s="303"/>
      <c r="G63" s="304"/>
      <c r="H63" s="17"/>
      <c r="I63" s="58" t="s">
        <v>68</v>
      </c>
      <c r="J63" s="88"/>
      <c r="K63" s="88"/>
      <c r="L63" s="88"/>
      <c r="M63" s="88"/>
      <c r="N63" s="28"/>
      <c r="O63" s="28"/>
    </row>
    <row r="64" spans="2:15" ht="16.5">
      <c r="B64" s="210">
        <v>40</v>
      </c>
      <c r="D64" s="299"/>
      <c r="E64" s="300"/>
      <c r="F64" s="300"/>
      <c r="G64" s="301"/>
      <c r="H64" s="17"/>
      <c r="I64" s="85" t="s">
        <v>69</v>
      </c>
      <c r="J64" s="86"/>
      <c r="K64" s="86"/>
      <c r="L64" s="86"/>
      <c r="M64" s="86"/>
      <c r="N64" s="35"/>
      <c r="O64" s="35"/>
    </row>
    <row r="65" spans="2:15" ht="16.5">
      <c r="B65" s="209">
        <v>41</v>
      </c>
      <c r="D65" s="296" t="s">
        <v>70</v>
      </c>
      <c r="E65" s="297"/>
      <c r="F65" s="297"/>
      <c r="G65" s="298"/>
      <c r="H65" s="17"/>
      <c r="I65" s="89" t="s">
        <v>71</v>
      </c>
      <c r="J65" s="84"/>
      <c r="K65" s="84"/>
      <c r="L65" s="84"/>
      <c r="M65" s="84"/>
      <c r="N65" s="22"/>
      <c r="O65" s="22"/>
    </row>
    <row r="66" spans="2:15" ht="17.25" thickBot="1">
      <c r="B66" s="210">
        <v>42</v>
      </c>
      <c r="D66" s="299"/>
      <c r="E66" s="300"/>
      <c r="F66" s="300"/>
      <c r="G66" s="301"/>
      <c r="H66" s="17"/>
      <c r="I66" s="85" t="s">
        <v>72</v>
      </c>
      <c r="J66" s="86"/>
      <c r="K66" s="86"/>
      <c r="L66" s="86"/>
      <c r="M66" s="86"/>
      <c r="N66" s="35"/>
      <c r="O66" s="35"/>
    </row>
    <row r="67" spans="2:15" ht="15" customHeight="1" thickBot="1" thickTop="1">
      <c r="B67" s="212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1"/>
      <c r="O67" s="92" t="s">
        <v>73</v>
      </c>
    </row>
    <row r="68" spans="2:15" ht="15" customHeight="1" thickTop="1">
      <c r="B68" s="212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3"/>
    </row>
    <row r="69" spans="2:15" ht="16.5">
      <c r="B69" s="209">
        <v>43</v>
      </c>
      <c r="D69" s="286" t="s">
        <v>77</v>
      </c>
      <c r="E69" s="287"/>
      <c r="F69" s="287"/>
      <c r="G69" s="288"/>
      <c r="H69" s="17"/>
      <c r="I69" s="89" t="s">
        <v>78</v>
      </c>
      <c r="J69" s="96"/>
      <c r="K69" s="96"/>
      <c r="L69" s="97" t="s">
        <v>79</v>
      </c>
      <c r="M69" s="96"/>
      <c r="N69" s="98"/>
      <c r="O69" s="22"/>
    </row>
    <row r="70" spans="2:15" ht="16.5">
      <c r="B70" s="210">
        <v>44</v>
      </c>
      <c r="D70" s="289"/>
      <c r="E70" s="290"/>
      <c r="F70" s="290"/>
      <c r="G70" s="291"/>
      <c r="H70" s="17"/>
      <c r="I70" s="58" t="s">
        <v>80</v>
      </c>
      <c r="J70" s="88"/>
      <c r="K70" s="88"/>
      <c r="L70" s="99" t="s">
        <v>81</v>
      </c>
      <c r="M70" s="88"/>
      <c r="N70" s="28"/>
      <c r="O70" s="28"/>
    </row>
    <row r="71" spans="2:15" ht="16.5">
      <c r="B71" s="211">
        <v>45</v>
      </c>
      <c r="D71" s="292"/>
      <c r="E71" s="293"/>
      <c r="F71" s="293"/>
      <c r="G71" s="294"/>
      <c r="H71" s="17"/>
      <c r="I71" s="85" t="s">
        <v>82</v>
      </c>
      <c r="J71" s="86"/>
      <c r="K71" s="86"/>
      <c r="L71" s="100" t="s">
        <v>83</v>
      </c>
      <c r="M71" s="86"/>
      <c r="N71" s="35"/>
      <c r="O71" s="35"/>
    </row>
    <row r="72" spans="2:15" s="70" customFormat="1" ht="17.25" thickBot="1">
      <c r="B72" s="213"/>
      <c r="D72" s="126"/>
      <c r="E72" s="126"/>
      <c r="F72" s="126"/>
      <c r="G72" s="126"/>
      <c r="H72" s="127"/>
      <c r="I72" s="128"/>
      <c r="J72" s="127"/>
      <c r="K72" s="127"/>
      <c r="L72" s="129"/>
      <c r="M72" s="127"/>
      <c r="N72" s="110"/>
      <c r="O72" s="110"/>
    </row>
    <row r="73" spans="2:15" ht="15" customHeight="1" thickBot="1" thickTop="1">
      <c r="B73" s="214">
        <v>46</v>
      </c>
      <c r="D73" s="314" t="s">
        <v>74</v>
      </c>
      <c r="E73" s="315"/>
      <c r="F73" s="315"/>
      <c r="G73" s="316"/>
      <c r="H73" s="90"/>
      <c r="I73" s="94" t="s">
        <v>75</v>
      </c>
      <c r="J73" s="78"/>
      <c r="K73" s="78"/>
      <c r="L73" s="78"/>
      <c r="M73" s="78"/>
      <c r="N73" s="95"/>
      <c r="O73" s="92" t="s">
        <v>76</v>
      </c>
    </row>
    <row r="74" ht="15" thickTop="1">
      <c r="D74" s="113" t="s">
        <v>107</v>
      </c>
    </row>
    <row r="75" ht="14.25">
      <c r="D75" s="50" t="s">
        <v>108</v>
      </c>
    </row>
  </sheetData>
  <mergeCells count="31">
    <mergeCell ref="B7:B9"/>
    <mergeCell ref="D62:G64"/>
    <mergeCell ref="D65:G66"/>
    <mergeCell ref="D73:G73"/>
    <mergeCell ref="D46:D47"/>
    <mergeCell ref="D49:G49"/>
    <mergeCell ref="D52:O52"/>
    <mergeCell ref="D54:G54"/>
    <mergeCell ref="I54:O54"/>
    <mergeCell ref="D25:D31"/>
    <mergeCell ref="D69:G71"/>
    <mergeCell ref="D55:G55"/>
    <mergeCell ref="I55:O55"/>
    <mergeCell ref="D57:G58"/>
    <mergeCell ref="D59:G61"/>
    <mergeCell ref="I57:N58"/>
    <mergeCell ref="D32:D43"/>
    <mergeCell ref="F34:F37"/>
    <mergeCell ref="F38:F40"/>
    <mergeCell ref="D12:D22"/>
    <mergeCell ref="F12:F15"/>
    <mergeCell ref="F16:F19"/>
    <mergeCell ref="F20:F22"/>
    <mergeCell ref="I9:J9"/>
    <mergeCell ref="K9:L9"/>
    <mergeCell ref="M9:N9"/>
    <mergeCell ref="O9:O10"/>
    <mergeCell ref="D2:O2"/>
    <mergeCell ref="D5:O5"/>
    <mergeCell ref="F7:G7"/>
    <mergeCell ref="I7:O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0"/>
  <sheetViews>
    <sheetView showGridLines="0" zoomScaleSheetLayoutView="75" workbookViewId="0" topLeftCell="A1">
      <selection activeCell="A1" sqref="A1"/>
    </sheetView>
  </sheetViews>
  <sheetFormatPr defaultColWidth="11.421875" defaultRowHeight="12.75"/>
  <cols>
    <col min="1" max="1" width="1.7109375" style="101" customWidth="1"/>
    <col min="2" max="2" width="3.57421875" style="101" customWidth="1"/>
    <col min="3" max="3" width="28.7109375" style="114" customWidth="1"/>
    <col min="4" max="4" width="34.140625" style="114" customWidth="1"/>
    <col min="5" max="5" width="21.7109375" style="117" customWidth="1"/>
    <col min="6" max="6" width="21.421875" style="117" customWidth="1"/>
    <col min="7" max="11" width="14.7109375" style="101" customWidth="1"/>
    <col min="12" max="12" width="14.7109375" style="1" customWidth="1"/>
    <col min="13" max="16384" width="14.7109375" style="101" customWidth="1"/>
  </cols>
  <sheetData>
    <row r="1" spans="2:6" ht="40.5" customHeight="1">
      <c r="B1" s="359"/>
      <c r="C1" s="360" t="s">
        <v>170</v>
      </c>
      <c r="D1" s="361"/>
      <c r="E1" s="362"/>
      <c r="F1" s="362"/>
    </row>
    <row r="2" spans="2:12" s="118" customFormat="1" ht="32.25" customHeight="1">
      <c r="B2" s="363" t="s">
        <v>167</v>
      </c>
      <c r="C2" s="364"/>
      <c r="D2" s="364"/>
      <c r="E2" s="365"/>
      <c r="F2" s="365"/>
      <c r="L2" s="1"/>
    </row>
    <row r="3" spans="2:12" s="118" customFormat="1" ht="15.75">
      <c r="B3" s="366" t="s">
        <v>168</v>
      </c>
      <c r="C3" s="367"/>
      <c r="D3" s="367"/>
      <c r="E3" s="368"/>
      <c r="F3" s="368"/>
      <c r="L3" s="1"/>
    </row>
    <row r="4" spans="2:12" s="118" customFormat="1" ht="15.75">
      <c r="B4" s="369"/>
      <c r="C4" s="367"/>
      <c r="D4" s="367"/>
      <c r="E4" s="368"/>
      <c r="F4" s="368"/>
      <c r="L4" s="1"/>
    </row>
    <row r="5" spans="2:12" s="115" customFormat="1" ht="19.5" customHeight="1">
      <c r="B5" s="370"/>
      <c r="C5" s="371"/>
      <c r="D5" s="371"/>
      <c r="E5" s="323" t="s">
        <v>84</v>
      </c>
      <c r="F5" s="323"/>
      <c r="L5" s="1"/>
    </row>
    <row r="6" spans="2:12" s="114" customFormat="1" ht="31.5" customHeight="1">
      <c r="B6" s="372" t="s">
        <v>87</v>
      </c>
      <c r="C6" s="373"/>
      <c r="D6" s="373"/>
      <c r="E6" s="216" t="s">
        <v>85</v>
      </c>
      <c r="F6" s="216" t="s">
        <v>86</v>
      </c>
      <c r="L6" s="1"/>
    </row>
    <row r="7" spans="2:12" s="116" customFormat="1" ht="19.5" customHeight="1">
      <c r="B7" s="372"/>
      <c r="C7" s="374"/>
      <c r="D7" s="374"/>
      <c r="E7" s="170" t="s">
        <v>88</v>
      </c>
      <c r="F7" s="170" t="s">
        <v>89</v>
      </c>
      <c r="L7" s="1"/>
    </row>
    <row r="8" spans="2:12" s="116" customFormat="1" ht="38.25" customHeight="1">
      <c r="B8" s="375">
        <v>1</v>
      </c>
      <c r="C8" s="325" t="s">
        <v>90</v>
      </c>
      <c r="D8" s="325"/>
      <c r="E8" s="172"/>
      <c r="F8" s="172"/>
      <c r="L8" s="1"/>
    </row>
    <row r="9" spans="2:6" ht="38.25" customHeight="1">
      <c r="B9" s="376">
        <v>2</v>
      </c>
      <c r="C9" s="326" t="s">
        <v>91</v>
      </c>
      <c r="D9" s="326"/>
      <c r="E9" s="173"/>
      <c r="F9" s="173"/>
    </row>
    <row r="10" spans="2:6" ht="38.25" customHeight="1">
      <c r="B10" s="376">
        <v>3</v>
      </c>
      <c r="C10" s="327" t="s">
        <v>92</v>
      </c>
      <c r="D10" s="327"/>
      <c r="E10" s="174"/>
      <c r="F10" s="174"/>
    </row>
    <row r="11" spans="2:12" s="119" customFormat="1" ht="19.5" customHeight="1">
      <c r="B11" s="375">
        <v>4</v>
      </c>
      <c r="C11" s="328" t="s">
        <v>93</v>
      </c>
      <c r="D11" s="328"/>
      <c r="E11" s="171"/>
      <c r="F11" s="171"/>
      <c r="L11" s="1"/>
    </row>
    <row r="12" spans="2:12" s="119" customFormat="1" ht="19.5" customHeight="1">
      <c r="B12" s="377">
        <v>5</v>
      </c>
      <c r="C12" s="324" t="s">
        <v>142</v>
      </c>
      <c r="D12" s="156" t="s">
        <v>16</v>
      </c>
      <c r="E12" s="175"/>
      <c r="F12" s="175"/>
      <c r="L12" s="1"/>
    </row>
    <row r="13" spans="2:12" s="119" customFormat="1" ht="19.5" customHeight="1">
      <c r="B13" s="377"/>
      <c r="C13" s="324"/>
      <c r="D13" s="176" t="s">
        <v>17</v>
      </c>
      <c r="E13" s="177"/>
      <c r="F13" s="177"/>
      <c r="L13" s="1"/>
    </row>
    <row r="14" spans="2:6" ht="19.5" customHeight="1">
      <c r="B14" s="377"/>
      <c r="C14" s="324"/>
      <c r="D14" s="176" t="s">
        <v>18</v>
      </c>
      <c r="E14" s="173"/>
      <c r="F14" s="173"/>
    </row>
    <row r="15" spans="2:12" s="117" customFormat="1" ht="19.5" customHeight="1">
      <c r="B15" s="377"/>
      <c r="C15" s="324"/>
      <c r="D15" s="157" t="s">
        <v>19</v>
      </c>
      <c r="E15" s="178"/>
      <c r="F15" s="178"/>
      <c r="L15" s="1"/>
    </row>
    <row r="16" spans="2:6" ht="19.5" customHeight="1">
      <c r="B16" s="378">
        <v>6</v>
      </c>
      <c r="C16" s="324" t="s">
        <v>143</v>
      </c>
      <c r="D16" s="156" t="s">
        <v>21</v>
      </c>
      <c r="E16" s="179"/>
      <c r="F16" s="179"/>
    </row>
    <row r="17" spans="2:6" ht="19.5" customHeight="1">
      <c r="B17" s="378"/>
      <c r="C17" s="324"/>
      <c r="D17" s="176" t="s">
        <v>22</v>
      </c>
      <c r="E17" s="177"/>
      <c r="F17" s="177"/>
    </row>
    <row r="18" spans="2:6" ht="19.5" customHeight="1">
      <c r="B18" s="378"/>
      <c r="C18" s="324"/>
      <c r="D18" s="176" t="s">
        <v>18</v>
      </c>
      <c r="E18" s="177"/>
      <c r="F18" s="177"/>
    </row>
    <row r="19" spans="2:6" ht="19.5" customHeight="1">
      <c r="B19" s="378"/>
      <c r="C19" s="324"/>
      <c r="D19" s="157" t="s">
        <v>23</v>
      </c>
      <c r="E19" s="178"/>
      <c r="F19" s="178"/>
    </row>
    <row r="20" spans="2:6" ht="12.75">
      <c r="B20" s="359"/>
      <c r="C20" s="379"/>
      <c r="D20" s="379"/>
      <c r="E20" s="380"/>
      <c r="F20" s="380"/>
    </row>
  </sheetData>
  <mergeCells count="10">
    <mergeCell ref="B6:B7"/>
    <mergeCell ref="E5:F5"/>
    <mergeCell ref="C12:C15"/>
    <mergeCell ref="C16:C19"/>
    <mergeCell ref="C8:D8"/>
    <mergeCell ref="C9:D9"/>
    <mergeCell ref="C10:D10"/>
    <mergeCell ref="C11:D11"/>
    <mergeCell ref="B12:B15"/>
    <mergeCell ref="B16:B1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3"/>
  <sheetViews>
    <sheetView showGridLines="0" zoomScaleSheetLayoutView="100" workbookViewId="0" topLeftCell="A1">
      <selection activeCell="A1" sqref="A1"/>
    </sheetView>
  </sheetViews>
  <sheetFormatPr defaultColWidth="11.421875" defaultRowHeight="12.75"/>
  <cols>
    <col min="1" max="1" width="1.7109375" style="103" customWidth="1"/>
    <col min="2" max="2" width="28.00390625" style="106" customWidth="1"/>
    <col min="3" max="3" width="11.57421875" style="105" customWidth="1"/>
    <col min="4" max="4" width="17.28125" style="103" customWidth="1"/>
    <col min="5" max="7" width="7.7109375" style="103" customWidth="1"/>
    <col min="8" max="8" width="7.7109375" style="104" customWidth="1"/>
    <col min="9" max="9" width="7.7109375" style="0" customWidth="1"/>
    <col min="10" max="16384" width="14.7109375" style="259" customWidth="1"/>
  </cols>
  <sheetData>
    <row r="1" spans="1:8" ht="23.25" customHeight="1">
      <c r="A1" s="259"/>
      <c r="B1" s="253" t="s">
        <v>171</v>
      </c>
      <c r="C1" s="260"/>
      <c r="D1" s="261"/>
      <c r="E1" s="261"/>
      <c r="F1" s="261"/>
      <c r="G1" s="261"/>
      <c r="H1" s="262"/>
    </row>
    <row r="2" spans="2:9" s="120" customFormat="1" ht="15.75">
      <c r="B2" s="331" t="s">
        <v>114</v>
      </c>
      <c r="C2" s="331"/>
      <c r="D2" s="331"/>
      <c r="E2" s="331"/>
      <c r="F2" s="331"/>
      <c r="G2" s="331"/>
      <c r="H2" s="331"/>
      <c r="I2" s="1"/>
    </row>
    <row r="3" spans="2:9" s="120" customFormat="1" ht="15.75">
      <c r="B3" s="124"/>
      <c r="C3" s="125"/>
      <c r="D3" s="125"/>
      <c r="E3" s="125"/>
      <c r="F3" s="125"/>
      <c r="G3" s="125"/>
      <c r="H3" s="125"/>
      <c r="I3" s="1"/>
    </row>
    <row r="4" spans="2:9" s="120" customFormat="1" ht="15.75">
      <c r="B4" s="124"/>
      <c r="C4" s="125"/>
      <c r="D4" s="125"/>
      <c r="E4" s="125"/>
      <c r="F4" s="125"/>
      <c r="G4" s="125"/>
      <c r="H4" s="125"/>
      <c r="I4" s="1"/>
    </row>
    <row r="5" spans="2:9" s="120" customFormat="1" ht="15.75">
      <c r="B5" s="121"/>
      <c r="C5" s="122"/>
      <c r="D5" s="123"/>
      <c r="E5" s="123"/>
      <c r="F5" s="123"/>
      <c r="G5" s="123"/>
      <c r="H5" s="123"/>
      <c r="I5" s="1"/>
    </row>
    <row r="6" spans="2:9" s="381" customFormat="1" ht="38.25">
      <c r="B6" s="219" t="s">
        <v>141</v>
      </c>
      <c r="C6" s="219" t="s">
        <v>94</v>
      </c>
      <c r="D6" s="219" t="s">
        <v>95</v>
      </c>
      <c r="E6" s="158"/>
      <c r="F6" s="158"/>
      <c r="G6" s="158"/>
      <c r="H6" s="159"/>
      <c r="I6" s="102"/>
    </row>
    <row r="7" spans="2:9" s="382" customFormat="1" ht="38.25" customHeight="1">
      <c r="B7" s="337" t="s">
        <v>96</v>
      </c>
      <c r="C7" s="335"/>
      <c r="D7" s="336"/>
      <c r="E7" s="217" t="s">
        <v>115</v>
      </c>
      <c r="F7" s="217" t="s">
        <v>105</v>
      </c>
      <c r="G7" s="217" t="s">
        <v>106</v>
      </c>
      <c r="H7" s="218" t="s">
        <v>116</v>
      </c>
      <c r="I7"/>
    </row>
    <row r="8" spans="2:9" s="382" customFormat="1" ht="12.75">
      <c r="B8" s="338"/>
      <c r="C8" s="332" t="s">
        <v>97</v>
      </c>
      <c r="D8" s="333"/>
      <c r="E8" s="333"/>
      <c r="F8" s="333"/>
      <c r="G8" s="333"/>
      <c r="H8" s="334"/>
      <c r="I8"/>
    </row>
    <row r="9" spans="1:8" ht="12.75">
      <c r="A9" s="259"/>
      <c r="B9" s="338"/>
      <c r="C9" s="161"/>
      <c r="D9" s="165" t="s">
        <v>98</v>
      </c>
      <c r="E9" s="160"/>
      <c r="F9" s="160"/>
      <c r="G9" s="160"/>
      <c r="H9" s="162"/>
    </row>
    <row r="10" spans="2:9" s="382" customFormat="1" ht="12.75">
      <c r="B10" s="338"/>
      <c r="C10" s="332" t="s">
        <v>99</v>
      </c>
      <c r="D10" s="333"/>
      <c r="E10" s="333"/>
      <c r="F10" s="333"/>
      <c r="G10" s="333"/>
      <c r="H10" s="334"/>
      <c r="I10"/>
    </row>
    <row r="11" spans="1:8" ht="12.75">
      <c r="A11" s="259"/>
      <c r="B11" s="338"/>
      <c r="C11" s="161"/>
      <c r="D11" s="165" t="s">
        <v>98</v>
      </c>
      <c r="E11" s="160"/>
      <c r="F11" s="160"/>
      <c r="G11" s="160"/>
      <c r="H11" s="162"/>
    </row>
    <row r="12" spans="1:8" ht="12.75">
      <c r="A12" s="259"/>
      <c r="B12" s="338"/>
      <c r="C12" s="161"/>
      <c r="D12" s="165" t="s">
        <v>98</v>
      </c>
      <c r="E12" s="160"/>
      <c r="F12" s="160"/>
      <c r="G12" s="160"/>
      <c r="H12" s="162"/>
    </row>
    <row r="13" spans="1:8" ht="12.75">
      <c r="A13" s="259"/>
      <c r="B13" s="220"/>
      <c r="C13" s="221"/>
      <c r="D13" s="220"/>
      <c r="E13" s="221"/>
      <c r="F13" s="221"/>
      <c r="G13" s="221"/>
      <c r="H13" s="222"/>
    </row>
    <row r="14" spans="1:8" ht="38.25">
      <c r="A14" s="259"/>
      <c r="B14" s="166" t="s">
        <v>139</v>
      </c>
      <c r="C14" s="335"/>
      <c r="D14" s="336"/>
      <c r="E14" s="217" t="s">
        <v>115</v>
      </c>
      <c r="F14" s="217" t="s">
        <v>105</v>
      </c>
      <c r="G14" s="217" t="s">
        <v>106</v>
      </c>
      <c r="H14" s="218" t="s">
        <v>116</v>
      </c>
    </row>
    <row r="15" spans="1:8" ht="12.75">
      <c r="A15" s="259"/>
      <c r="B15" s="165"/>
      <c r="C15" s="332" t="s">
        <v>97</v>
      </c>
      <c r="D15" s="333"/>
      <c r="E15" s="333"/>
      <c r="F15" s="333"/>
      <c r="G15" s="333"/>
      <c r="H15" s="334"/>
    </row>
    <row r="16" spans="1:8" ht="38.25" customHeight="1">
      <c r="A16" s="259"/>
      <c r="B16" s="167"/>
      <c r="C16" s="161"/>
      <c r="D16" s="165" t="s">
        <v>98</v>
      </c>
      <c r="E16" s="160"/>
      <c r="F16" s="160"/>
      <c r="G16" s="160"/>
      <c r="H16" s="162"/>
    </row>
    <row r="17" spans="1:8" ht="12.75">
      <c r="A17" s="259"/>
      <c r="B17" s="167"/>
      <c r="C17" s="332" t="s">
        <v>99</v>
      </c>
      <c r="D17" s="333"/>
      <c r="E17" s="333"/>
      <c r="F17" s="333"/>
      <c r="G17" s="333"/>
      <c r="H17" s="334"/>
    </row>
    <row r="18" spans="1:8" ht="12.75">
      <c r="A18" s="259"/>
      <c r="B18" s="167"/>
      <c r="C18" s="161"/>
      <c r="D18" s="165" t="s">
        <v>98</v>
      </c>
      <c r="E18" s="160"/>
      <c r="F18" s="160"/>
      <c r="G18" s="160"/>
      <c r="H18" s="162"/>
    </row>
    <row r="19" spans="1:8" ht="12.75">
      <c r="A19" s="259"/>
      <c r="B19" s="167"/>
      <c r="C19" s="161"/>
      <c r="D19" s="165" t="s">
        <v>98</v>
      </c>
      <c r="E19" s="160"/>
      <c r="F19" s="160"/>
      <c r="G19" s="160"/>
      <c r="H19" s="162"/>
    </row>
    <row r="20" spans="1:8" ht="12.75">
      <c r="A20" s="259"/>
      <c r="B20" s="223"/>
      <c r="C20" s="224"/>
      <c r="D20" s="225"/>
      <c r="E20" s="224"/>
      <c r="F20" s="224"/>
      <c r="G20" s="224"/>
      <c r="H20" s="226"/>
    </row>
    <row r="21" spans="1:8" ht="12.75">
      <c r="A21" s="259"/>
      <c r="B21" s="166" t="s">
        <v>29</v>
      </c>
      <c r="C21" s="329"/>
      <c r="D21" s="330"/>
      <c r="E21" s="163"/>
      <c r="F21" s="163"/>
      <c r="G21" s="163"/>
      <c r="H21" s="164"/>
    </row>
    <row r="22" spans="1:8" ht="25.5">
      <c r="A22" s="259"/>
      <c r="B22" s="168" t="s">
        <v>140</v>
      </c>
      <c r="C22" s="163"/>
      <c r="D22" s="163"/>
      <c r="E22" s="163"/>
      <c r="F22" s="163"/>
      <c r="G22" s="163"/>
      <c r="H22" s="164"/>
    </row>
    <row r="23" spans="1:8" ht="12.75">
      <c r="A23" s="259"/>
      <c r="B23" s="168" t="s">
        <v>117</v>
      </c>
      <c r="C23" s="163"/>
      <c r="D23" s="163"/>
      <c r="E23" s="163"/>
      <c r="F23" s="163"/>
      <c r="G23" s="163"/>
      <c r="H23" s="164"/>
    </row>
    <row r="24" spans="1:8" ht="12.75">
      <c r="A24" s="259"/>
      <c r="B24" s="168" t="s">
        <v>100</v>
      </c>
      <c r="C24" s="163"/>
      <c r="D24" s="163"/>
      <c r="E24" s="163"/>
      <c r="F24" s="163"/>
      <c r="G24" s="163"/>
      <c r="H24" s="164"/>
    </row>
    <row r="25" spans="1:8" ht="12.75">
      <c r="A25" s="259"/>
      <c r="B25" s="227"/>
      <c r="C25" s="224"/>
      <c r="D25" s="224"/>
      <c r="E25" s="224"/>
      <c r="F25" s="224"/>
      <c r="G25" s="224"/>
      <c r="H25" s="226"/>
    </row>
    <row r="26" spans="1:8" ht="12.75">
      <c r="A26" s="259"/>
      <c r="B26" s="166" t="s">
        <v>36</v>
      </c>
      <c r="C26" s="329"/>
      <c r="D26" s="330"/>
      <c r="E26" s="163"/>
      <c r="F26" s="163"/>
      <c r="G26" s="163"/>
      <c r="H26" s="164"/>
    </row>
    <row r="27" spans="1:8" ht="12.75">
      <c r="A27" s="259"/>
      <c r="B27" s="169" t="s">
        <v>100</v>
      </c>
      <c r="C27" s="163"/>
      <c r="D27" s="163"/>
      <c r="E27" s="163"/>
      <c r="F27" s="163"/>
      <c r="G27" s="163"/>
      <c r="H27" s="164"/>
    </row>
    <row r="28" spans="1:8" ht="12.75">
      <c r="A28" s="259"/>
      <c r="B28" s="169"/>
      <c r="C28" s="163"/>
      <c r="D28" s="163"/>
      <c r="E28" s="163"/>
      <c r="F28" s="163"/>
      <c r="G28" s="163"/>
      <c r="H28" s="164"/>
    </row>
    <row r="29" spans="1:8" ht="12.75">
      <c r="A29" s="259"/>
      <c r="B29"/>
      <c r="C29"/>
      <c r="D29"/>
      <c r="E29"/>
      <c r="F29"/>
      <c r="G29"/>
      <c r="H29" s="107"/>
    </row>
    <row r="30" spans="1:8" ht="12.75">
      <c r="A30" s="259"/>
      <c r="B30"/>
      <c r="C30"/>
      <c r="D30"/>
      <c r="E30"/>
      <c r="F30"/>
      <c r="G30"/>
      <c r="H30" s="107"/>
    </row>
    <row r="31" spans="1:8" ht="12.75">
      <c r="A31" s="259"/>
      <c r="B31"/>
      <c r="C31"/>
      <c r="D31"/>
      <c r="E31"/>
      <c r="F31"/>
      <c r="G31"/>
      <c r="H31" s="107"/>
    </row>
    <row r="32" spans="1:8" ht="12.75">
      <c r="A32" s="259"/>
      <c r="B32"/>
      <c r="C32"/>
      <c r="D32"/>
      <c r="E32"/>
      <c r="F32"/>
      <c r="G32"/>
      <c r="H32" s="107"/>
    </row>
    <row r="33" spans="1:8" ht="12.75">
      <c r="A33" s="259"/>
      <c r="B33"/>
      <c r="C33"/>
      <c r="D33"/>
      <c r="E33"/>
      <c r="F33"/>
      <c r="G33"/>
      <c r="H33" s="107"/>
    </row>
    <row r="34" spans="1:8" ht="12.75">
      <c r="A34" s="259"/>
      <c r="B34"/>
      <c r="C34"/>
      <c r="D34"/>
      <c r="E34"/>
      <c r="F34"/>
      <c r="G34"/>
      <c r="H34" s="107"/>
    </row>
    <row r="35" spans="1:8" ht="12.75">
      <c r="A35" s="259"/>
      <c r="B35"/>
      <c r="C35"/>
      <c r="D35"/>
      <c r="E35"/>
      <c r="F35"/>
      <c r="G35"/>
      <c r="H35" s="107"/>
    </row>
    <row r="36" spans="1:8" ht="12.75">
      <c r="A36" s="259"/>
      <c r="B36"/>
      <c r="C36"/>
      <c r="D36"/>
      <c r="E36"/>
      <c r="F36"/>
      <c r="G36"/>
      <c r="H36" s="107"/>
    </row>
    <row r="37" spans="1:8" ht="12.75">
      <c r="A37" s="259"/>
      <c r="B37"/>
      <c r="C37"/>
      <c r="D37"/>
      <c r="E37"/>
      <c r="F37"/>
      <c r="G37"/>
      <c r="H37" s="107"/>
    </row>
    <row r="38" spans="1:8" ht="12.75">
      <c r="A38" s="259"/>
      <c r="B38"/>
      <c r="C38"/>
      <c r="D38"/>
      <c r="E38"/>
      <c r="F38"/>
      <c r="G38"/>
      <c r="H38" s="107"/>
    </row>
    <row r="39" spans="1:8" ht="12.75">
      <c r="A39" s="259"/>
      <c r="B39"/>
      <c r="C39"/>
      <c r="D39"/>
      <c r="E39"/>
      <c r="F39"/>
      <c r="G39"/>
      <c r="H39" s="107"/>
    </row>
    <row r="40" spans="1:8" ht="12.75">
      <c r="A40" s="259"/>
      <c r="B40"/>
      <c r="C40"/>
      <c r="D40"/>
      <c r="E40"/>
      <c r="F40"/>
      <c r="G40"/>
      <c r="H40" s="107"/>
    </row>
    <row r="41" spans="1:8" ht="12.75">
      <c r="A41" s="259"/>
      <c r="B41"/>
      <c r="C41"/>
      <c r="D41"/>
      <c r="E41"/>
      <c r="F41"/>
      <c r="G41"/>
      <c r="H41" s="107"/>
    </row>
    <row r="42" spans="1:8" ht="12.75">
      <c r="A42" s="259"/>
      <c r="B42"/>
      <c r="C42"/>
      <c r="D42"/>
      <c r="E42"/>
      <c r="F42"/>
      <c r="G42"/>
      <c r="H42" s="107"/>
    </row>
    <row r="43" spans="1:8" ht="12.75">
      <c r="A43" s="259"/>
      <c r="B43"/>
      <c r="C43"/>
      <c r="D43"/>
      <c r="E43"/>
      <c r="F43"/>
      <c r="G43"/>
      <c r="H43" s="107"/>
    </row>
    <row r="44" spans="1:8" ht="12.75">
      <c r="A44" s="259"/>
      <c r="B44"/>
      <c r="C44"/>
      <c r="D44"/>
      <c r="E44"/>
      <c r="F44"/>
      <c r="G44"/>
      <c r="H44" s="107"/>
    </row>
    <row r="45" spans="1:8" ht="12.75">
      <c r="A45" s="259"/>
      <c r="B45"/>
      <c r="C45"/>
      <c r="D45"/>
      <c r="E45"/>
      <c r="F45"/>
      <c r="G45"/>
      <c r="H45" s="107"/>
    </row>
    <row r="46" spans="1:8" ht="12.75">
      <c r="A46" s="259"/>
      <c r="B46"/>
      <c r="C46"/>
      <c r="D46"/>
      <c r="E46"/>
      <c r="F46"/>
      <c r="G46"/>
      <c r="H46" s="107"/>
    </row>
    <row r="47" spans="1:8" ht="12.75">
      <c r="A47" s="259"/>
      <c r="B47"/>
      <c r="C47"/>
      <c r="D47"/>
      <c r="E47"/>
      <c r="F47"/>
      <c r="G47"/>
      <c r="H47" s="107"/>
    </row>
    <row r="48" spans="1:8" ht="12.75">
      <c r="A48" s="259"/>
      <c r="B48"/>
      <c r="C48"/>
      <c r="D48"/>
      <c r="E48"/>
      <c r="F48"/>
      <c r="G48"/>
      <c r="H48" s="107"/>
    </row>
    <row r="49" spans="1:8" ht="12.75">
      <c r="A49" s="259"/>
      <c r="B49"/>
      <c r="C49"/>
      <c r="D49"/>
      <c r="E49"/>
      <c r="F49"/>
      <c r="G49"/>
      <c r="H49" s="107"/>
    </row>
    <row r="50" spans="1:8" ht="12.75">
      <c r="A50" s="259"/>
      <c r="B50"/>
      <c r="C50"/>
      <c r="D50"/>
      <c r="E50"/>
      <c r="F50"/>
      <c r="G50"/>
      <c r="H50" s="107"/>
    </row>
    <row r="51" spans="1:8" ht="12.75">
      <c r="A51" s="259"/>
      <c r="B51"/>
      <c r="C51"/>
      <c r="D51"/>
      <c r="E51"/>
      <c r="F51"/>
      <c r="G51"/>
      <c r="H51" s="107"/>
    </row>
    <row r="52" spans="1:8" ht="12.75">
      <c r="A52" s="259"/>
      <c r="B52"/>
      <c r="C52"/>
      <c r="D52"/>
      <c r="E52"/>
      <c r="F52"/>
      <c r="G52"/>
      <c r="H52" s="107"/>
    </row>
    <row r="53" spans="1:8" ht="12.75">
      <c r="A53" s="259"/>
      <c r="B53"/>
      <c r="C53"/>
      <c r="D53"/>
      <c r="E53"/>
      <c r="F53"/>
      <c r="G53"/>
      <c r="H53" s="107"/>
    </row>
    <row r="54" spans="1:8" ht="12.75">
      <c r="A54" s="259"/>
      <c r="B54"/>
      <c r="C54"/>
      <c r="D54"/>
      <c r="E54"/>
      <c r="F54"/>
      <c r="G54"/>
      <c r="H54" s="107"/>
    </row>
    <row r="55" spans="1:8" ht="12.75">
      <c r="A55" s="259"/>
      <c r="B55"/>
      <c r="C55"/>
      <c r="D55"/>
      <c r="E55"/>
      <c r="F55"/>
      <c r="G55"/>
      <c r="H55" s="107"/>
    </row>
    <row r="56" spans="1:8" ht="12.75">
      <c r="A56" s="259"/>
      <c r="B56"/>
      <c r="C56"/>
      <c r="D56"/>
      <c r="E56"/>
      <c r="F56"/>
      <c r="G56"/>
      <c r="H56" s="107"/>
    </row>
    <row r="57" spans="1:8" ht="12.75">
      <c r="A57" s="259"/>
      <c r="B57"/>
      <c r="C57"/>
      <c r="D57"/>
      <c r="E57"/>
      <c r="F57"/>
      <c r="G57"/>
      <c r="H57" s="107"/>
    </row>
    <row r="58" spans="1:8" ht="12.75">
      <c r="A58" s="259"/>
      <c r="B58"/>
      <c r="C58"/>
      <c r="D58"/>
      <c r="E58"/>
      <c r="F58"/>
      <c r="G58"/>
      <c r="H58" s="107"/>
    </row>
    <row r="59" spans="1:8" ht="12.75">
      <c r="A59" s="259"/>
      <c r="B59"/>
      <c r="C59"/>
      <c r="D59"/>
      <c r="E59"/>
      <c r="F59"/>
      <c r="G59"/>
      <c r="H59" s="107"/>
    </row>
    <row r="60" spans="1:8" ht="12.75">
      <c r="A60" s="259"/>
      <c r="B60"/>
      <c r="C60"/>
      <c r="D60"/>
      <c r="E60"/>
      <c r="F60"/>
      <c r="G60"/>
      <c r="H60" s="107"/>
    </row>
    <row r="61" spans="1:8" ht="12.75">
      <c r="A61" s="259"/>
      <c r="B61"/>
      <c r="C61"/>
      <c r="D61"/>
      <c r="E61"/>
      <c r="F61"/>
      <c r="G61"/>
      <c r="H61" s="107"/>
    </row>
    <row r="62" spans="1:8" ht="12.75">
      <c r="A62" s="259"/>
      <c r="B62"/>
      <c r="C62"/>
      <c r="D62"/>
      <c r="E62"/>
      <c r="F62"/>
      <c r="G62"/>
      <c r="H62" s="107"/>
    </row>
    <row r="63" spans="1:8" ht="12.75">
      <c r="A63" s="259"/>
      <c r="B63"/>
      <c r="C63"/>
      <c r="D63"/>
      <c r="E63"/>
      <c r="F63"/>
      <c r="G63"/>
      <c r="H63" s="107"/>
    </row>
    <row r="64" spans="1:8" ht="12.75">
      <c r="A64" s="259"/>
      <c r="B64"/>
      <c r="C64"/>
      <c r="D64"/>
      <c r="E64"/>
      <c r="F64"/>
      <c r="G64"/>
      <c r="H64" s="107"/>
    </row>
    <row r="65" spans="1:8" ht="12.75">
      <c r="A65" s="259"/>
      <c r="B65"/>
      <c r="C65"/>
      <c r="D65"/>
      <c r="E65"/>
      <c r="F65"/>
      <c r="G65"/>
      <c r="H65" s="107"/>
    </row>
    <row r="66" spans="1:8" ht="12.75">
      <c r="A66" s="259"/>
      <c r="B66"/>
      <c r="C66"/>
      <c r="D66"/>
      <c r="E66"/>
      <c r="F66"/>
      <c r="G66"/>
      <c r="H66" s="107"/>
    </row>
    <row r="67" spans="1:8" ht="12.75">
      <c r="A67" s="259"/>
      <c r="B67"/>
      <c r="C67"/>
      <c r="D67"/>
      <c r="E67"/>
      <c r="F67"/>
      <c r="G67"/>
      <c r="H67" s="107"/>
    </row>
    <row r="68" spans="1:8" ht="12.75">
      <c r="A68" s="259"/>
      <c r="B68"/>
      <c r="C68"/>
      <c r="D68"/>
      <c r="E68"/>
      <c r="F68"/>
      <c r="G68"/>
      <c r="H68" s="107"/>
    </row>
    <row r="69" spans="1:8" ht="12.75">
      <c r="A69" s="259"/>
      <c r="B69"/>
      <c r="C69"/>
      <c r="D69"/>
      <c r="E69"/>
      <c r="F69"/>
      <c r="G69"/>
      <c r="H69" s="107"/>
    </row>
    <row r="70" spans="1:8" ht="12.75">
      <c r="A70" s="259"/>
      <c r="B70"/>
      <c r="C70"/>
      <c r="D70"/>
      <c r="E70"/>
      <c r="F70"/>
      <c r="G70"/>
      <c r="H70" s="107"/>
    </row>
    <row r="71" spans="1:8" ht="12.75">
      <c r="A71" s="259"/>
      <c r="B71"/>
      <c r="C71"/>
      <c r="D71"/>
      <c r="E71"/>
      <c r="F71"/>
      <c r="G71"/>
      <c r="H71" s="107"/>
    </row>
    <row r="72" spans="1:8" ht="12.75">
      <c r="A72" s="259"/>
      <c r="B72"/>
      <c r="C72"/>
      <c r="D72"/>
      <c r="E72"/>
      <c r="F72"/>
      <c r="G72"/>
      <c r="H72" s="107"/>
    </row>
    <row r="73" spans="1:8" ht="12.75">
      <c r="A73" s="259"/>
      <c r="B73"/>
      <c r="C73"/>
      <c r="D73"/>
      <c r="E73"/>
      <c r="F73"/>
      <c r="G73"/>
      <c r="H73" s="107"/>
    </row>
    <row r="74" spans="1:8" ht="12.75">
      <c r="A74" s="259"/>
      <c r="B74"/>
      <c r="C74"/>
      <c r="D74"/>
      <c r="E74"/>
      <c r="F74"/>
      <c r="G74"/>
      <c r="H74" s="107"/>
    </row>
    <row r="75" spans="1:8" ht="12.75">
      <c r="A75" s="259"/>
      <c r="B75"/>
      <c r="C75"/>
      <c r="D75"/>
      <c r="E75"/>
      <c r="F75"/>
      <c r="G75"/>
      <c r="H75" s="107"/>
    </row>
    <row r="76" spans="1:8" ht="12.75">
      <c r="A76" s="259"/>
      <c r="B76"/>
      <c r="C76"/>
      <c r="D76"/>
      <c r="E76"/>
      <c r="F76"/>
      <c r="G76"/>
      <c r="H76" s="107"/>
    </row>
    <row r="77" spans="1:8" ht="12.75">
      <c r="A77" s="259"/>
      <c r="B77"/>
      <c r="C77"/>
      <c r="D77"/>
      <c r="E77"/>
      <c r="F77"/>
      <c r="G77"/>
      <c r="H77" s="107"/>
    </row>
    <row r="78" spans="1:8" ht="12.75">
      <c r="A78" s="259"/>
      <c r="B78"/>
      <c r="C78"/>
      <c r="D78"/>
      <c r="E78"/>
      <c r="F78"/>
      <c r="G78"/>
      <c r="H78" s="107"/>
    </row>
    <row r="79" spans="1:8" ht="12.75">
      <c r="A79" s="259"/>
      <c r="B79"/>
      <c r="C79"/>
      <c r="D79"/>
      <c r="E79"/>
      <c r="F79"/>
      <c r="G79"/>
      <c r="H79" s="107"/>
    </row>
    <row r="80" spans="1:8" ht="12.75">
      <c r="A80" s="259"/>
      <c r="B80"/>
      <c r="C80"/>
      <c r="D80"/>
      <c r="E80"/>
      <c r="F80"/>
      <c r="G80"/>
      <c r="H80" s="107"/>
    </row>
    <row r="81" spans="1:8" ht="12.75">
      <c r="A81" s="259"/>
      <c r="B81"/>
      <c r="C81"/>
      <c r="D81"/>
      <c r="E81"/>
      <c r="F81"/>
      <c r="G81"/>
      <c r="H81" s="107"/>
    </row>
    <row r="82" spans="1:8" ht="12.75">
      <c r="A82" s="259"/>
      <c r="B82"/>
      <c r="C82"/>
      <c r="D82"/>
      <c r="E82"/>
      <c r="F82"/>
      <c r="G82"/>
      <c r="H82" s="107"/>
    </row>
    <row r="83" spans="1:8" ht="12.75">
      <c r="A83" s="259"/>
      <c r="B83"/>
      <c r="C83"/>
      <c r="D83"/>
      <c r="E83"/>
      <c r="F83"/>
      <c r="G83"/>
      <c r="H83" s="107"/>
    </row>
    <row r="84" spans="1:8" ht="12.75">
      <c r="A84" s="259"/>
      <c r="B84"/>
      <c r="C84"/>
      <c r="D84"/>
      <c r="E84"/>
      <c r="F84"/>
      <c r="G84"/>
      <c r="H84" s="107"/>
    </row>
    <row r="85" spans="1:8" ht="12.75">
      <c r="A85" s="259"/>
      <c r="B85"/>
      <c r="C85"/>
      <c r="D85"/>
      <c r="E85"/>
      <c r="F85"/>
      <c r="G85"/>
      <c r="H85" s="107"/>
    </row>
    <row r="86" spans="1:8" ht="12.75">
      <c r="A86" s="259"/>
      <c r="B86"/>
      <c r="C86"/>
      <c r="D86"/>
      <c r="E86"/>
      <c r="F86"/>
      <c r="G86"/>
      <c r="H86" s="107"/>
    </row>
    <row r="87" spans="1:8" ht="12.75">
      <c r="A87" s="259"/>
      <c r="B87"/>
      <c r="C87"/>
      <c r="D87"/>
      <c r="E87"/>
      <c r="F87"/>
      <c r="G87"/>
      <c r="H87" s="107"/>
    </row>
    <row r="88" spans="1:8" ht="12.75">
      <c r="A88" s="259"/>
      <c r="B88"/>
      <c r="C88"/>
      <c r="D88"/>
      <c r="E88"/>
      <c r="F88"/>
      <c r="G88"/>
      <c r="H88" s="107"/>
    </row>
    <row r="89" spans="1:8" ht="12.75">
      <c r="A89" s="259"/>
      <c r="B89"/>
      <c r="C89"/>
      <c r="D89"/>
      <c r="E89"/>
      <c r="F89"/>
      <c r="G89"/>
      <c r="H89" s="107"/>
    </row>
    <row r="90" spans="1:8" ht="12.75">
      <c r="A90" s="259"/>
      <c r="B90"/>
      <c r="C90"/>
      <c r="D90"/>
      <c r="E90"/>
      <c r="F90"/>
      <c r="G90"/>
      <c r="H90" s="107"/>
    </row>
    <row r="91" spans="1:8" ht="12.75">
      <c r="A91" s="259"/>
      <c r="B91"/>
      <c r="C91"/>
      <c r="D91"/>
      <c r="E91"/>
      <c r="F91"/>
      <c r="G91"/>
      <c r="H91" s="107"/>
    </row>
    <row r="92" spans="1:8" ht="12.75">
      <c r="A92" s="259"/>
      <c r="B92"/>
      <c r="C92"/>
      <c r="D92"/>
      <c r="E92"/>
      <c r="F92"/>
      <c r="G92"/>
      <c r="H92" s="107"/>
    </row>
    <row r="93" spans="1:8" ht="12.75">
      <c r="A93" s="259"/>
      <c r="B93"/>
      <c r="C93"/>
      <c r="D93"/>
      <c r="E93"/>
      <c r="F93"/>
      <c r="G93"/>
      <c r="H93" s="107"/>
    </row>
    <row r="94" spans="1:8" ht="12.75">
      <c r="A94" s="259"/>
      <c r="B94"/>
      <c r="C94"/>
      <c r="D94"/>
      <c r="E94"/>
      <c r="F94"/>
      <c r="G94"/>
      <c r="H94" s="107"/>
    </row>
    <row r="95" spans="1:8" ht="12.75">
      <c r="A95" s="259"/>
      <c r="B95"/>
      <c r="C95"/>
      <c r="D95"/>
      <c r="E95"/>
      <c r="F95"/>
      <c r="G95"/>
      <c r="H95" s="107"/>
    </row>
    <row r="96" spans="1:8" ht="12.75">
      <c r="A96" s="259"/>
      <c r="B96"/>
      <c r="C96"/>
      <c r="D96"/>
      <c r="E96"/>
      <c r="F96"/>
      <c r="G96"/>
      <c r="H96" s="107"/>
    </row>
    <row r="97" spans="1:8" ht="12.75">
      <c r="A97" s="259"/>
      <c r="B97"/>
      <c r="C97"/>
      <c r="D97"/>
      <c r="E97"/>
      <c r="F97"/>
      <c r="G97"/>
      <c r="H97" s="107"/>
    </row>
    <row r="98" spans="1:8" ht="12.75">
      <c r="A98" s="259"/>
      <c r="B98"/>
      <c r="C98"/>
      <c r="D98"/>
      <c r="E98"/>
      <c r="F98"/>
      <c r="G98"/>
      <c r="H98" s="107"/>
    </row>
    <row r="99" spans="1:8" ht="12.75">
      <c r="A99" s="259"/>
      <c r="B99"/>
      <c r="C99"/>
      <c r="D99"/>
      <c r="E99"/>
      <c r="F99"/>
      <c r="G99"/>
      <c r="H99" s="107"/>
    </row>
    <row r="100" spans="1:8" ht="12.75">
      <c r="A100" s="259"/>
      <c r="B100"/>
      <c r="C100"/>
      <c r="D100"/>
      <c r="E100"/>
      <c r="F100"/>
      <c r="G100"/>
      <c r="H100" s="107"/>
    </row>
    <row r="101" spans="1:8" ht="12.75">
      <c r="A101" s="259"/>
      <c r="B101"/>
      <c r="C101"/>
      <c r="D101"/>
      <c r="E101"/>
      <c r="F101"/>
      <c r="G101"/>
      <c r="H101" s="107"/>
    </row>
    <row r="102" spans="1:8" ht="12.75">
      <c r="A102" s="259"/>
      <c r="B102"/>
      <c r="C102"/>
      <c r="D102"/>
      <c r="E102"/>
      <c r="F102"/>
      <c r="G102"/>
      <c r="H102" s="107"/>
    </row>
    <row r="103" spans="1:8" ht="12.75">
      <c r="A103" s="259"/>
      <c r="B103"/>
      <c r="C103"/>
      <c r="D103"/>
      <c r="E103"/>
      <c r="F103"/>
      <c r="G103"/>
      <c r="H103" s="107"/>
    </row>
    <row r="104" spans="1:8" ht="12.75">
      <c r="A104" s="259"/>
      <c r="B104"/>
      <c r="C104"/>
      <c r="D104"/>
      <c r="E104"/>
      <c r="F104"/>
      <c r="G104"/>
      <c r="H104" s="107"/>
    </row>
    <row r="105" spans="1:8" ht="12.75">
      <c r="A105" s="259"/>
      <c r="B105"/>
      <c r="C105"/>
      <c r="D105"/>
      <c r="E105"/>
      <c r="F105"/>
      <c r="G105"/>
      <c r="H105" s="107"/>
    </row>
    <row r="106" spans="1:8" ht="12.75">
      <c r="A106" s="259"/>
      <c r="B106"/>
      <c r="C106"/>
      <c r="D106"/>
      <c r="E106"/>
      <c r="F106"/>
      <c r="G106"/>
      <c r="H106" s="107"/>
    </row>
    <row r="107" spans="1:8" ht="12.75">
      <c r="A107" s="259"/>
      <c r="B107"/>
      <c r="C107"/>
      <c r="D107"/>
      <c r="E107"/>
      <c r="F107"/>
      <c r="G107"/>
      <c r="H107" s="107"/>
    </row>
    <row r="108" spans="1:8" ht="12.75">
      <c r="A108" s="259"/>
      <c r="B108"/>
      <c r="C108"/>
      <c r="D108"/>
      <c r="E108"/>
      <c r="F108"/>
      <c r="G108"/>
      <c r="H108" s="107"/>
    </row>
    <row r="109" spans="1:8" ht="12.75">
      <c r="A109" s="259"/>
      <c r="B109"/>
      <c r="C109"/>
      <c r="D109"/>
      <c r="E109"/>
      <c r="F109"/>
      <c r="G109"/>
      <c r="H109" s="107"/>
    </row>
    <row r="110" spans="1:8" ht="12.75">
      <c r="A110" s="259"/>
      <c r="B110"/>
      <c r="C110"/>
      <c r="D110"/>
      <c r="E110"/>
      <c r="F110"/>
      <c r="G110"/>
      <c r="H110" s="107"/>
    </row>
    <row r="111" spans="1:8" ht="12.75">
      <c r="A111" s="259"/>
      <c r="B111"/>
      <c r="C111"/>
      <c r="D111"/>
      <c r="E111"/>
      <c r="F111"/>
      <c r="G111"/>
      <c r="H111" s="107"/>
    </row>
    <row r="112" spans="1:8" ht="12.75">
      <c r="A112" s="259"/>
      <c r="B112"/>
      <c r="C112"/>
      <c r="D112"/>
      <c r="E112"/>
      <c r="F112"/>
      <c r="G112"/>
      <c r="H112" s="107"/>
    </row>
    <row r="113" spans="1:8" ht="12.75">
      <c r="A113" s="259"/>
      <c r="B113"/>
      <c r="C113"/>
      <c r="D113"/>
      <c r="E113"/>
      <c r="F113"/>
      <c r="G113"/>
      <c r="H113" s="107"/>
    </row>
    <row r="114" spans="1:8" ht="12.75">
      <c r="A114" s="259"/>
      <c r="B114"/>
      <c r="C114"/>
      <c r="D114"/>
      <c r="E114"/>
      <c r="F114"/>
      <c r="G114"/>
      <c r="H114" s="107"/>
    </row>
    <row r="115" spans="1:8" ht="12.75">
      <c r="A115" s="259"/>
      <c r="B115"/>
      <c r="C115"/>
      <c r="D115"/>
      <c r="E115"/>
      <c r="F115"/>
      <c r="G115"/>
      <c r="H115" s="107"/>
    </row>
    <row r="116" spans="1:8" ht="12.75">
      <c r="A116" s="259"/>
      <c r="B116"/>
      <c r="C116"/>
      <c r="D116"/>
      <c r="E116"/>
      <c r="F116"/>
      <c r="G116"/>
      <c r="H116" s="107"/>
    </row>
    <row r="117" spans="1:8" ht="12.75">
      <c r="A117" s="259"/>
      <c r="B117"/>
      <c r="C117"/>
      <c r="D117"/>
      <c r="E117"/>
      <c r="F117"/>
      <c r="G117"/>
      <c r="H117" s="107"/>
    </row>
    <row r="118" spans="1:8" ht="12.75">
      <c r="A118" s="259"/>
      <c r="B118"/>
      <c r="C118"/>
      <c r="D118"/>
      <c r="E118"/>
      <c r="F118"/>
      <c r="G118"/>
      <c r="H118" s="107"/>
    </row>
    <row r="119" spans="1:8" ht="12.75">
      <c r="A119" s="259"/>
      <c r="B119"/>
      <c r="C119"/>
      <c r="D119"/>
      <c r="E119"/>
      <c r="F119"/>
      <c r="G119"/>
      <c r="H119" s="107"/>
    </row>
    <row r="120" spans="1:8" ht="12.75">
      <c r="A120" s="259"/>
      <c r="B120"/>
      <c r="C120"/>
      <c r="D120"/>
      <c r="E120"/>
      <c r="F120"/>
      <c r="G120"/>
      <c r="H120" s="107"/>
    </row>
    <row r="121" spans="1:8" ht="12.75">
      <c r="A121" s="259"/>
      <c r="B121"/>
      <c r="C121"/>
      <c r="D121"/>
      <c r="E121"/>
      <c r="F121"/>
      <c r="G121"/>
      <c r="H121" s="107"/>
    </row>
    <row r="122" spans="1:8" ht="12.75">
      <c r="A122" s="259"/>
      <c r="B122"/>
      <c r="C122"/>
      <c r="D122"/>
      <c r="E122"/>
      <c r="F122"/>
      <c r="G122"/>
      <c r="H122" s="107"/>
    </row>
    <row r="123" spans="1:8" ht="12.75">
      <c r="A123" s="259"/>
      <c r="B123"/>
      <c r="C123"/>
      <c r="D123"/>
      <c r="E123"/>
      <c r="F123"/>
      <c r="G123"/>
      <c r="H123" s="107"/>
    </row>
    <row r="124" spans="1:8" ht="12.75">
      <c r="A124" s="259"/>
      <c r="B124"/>
      <c r="C124"/>
      <c r="D124"/>
      <c r="E124"/>
      <c r="F124"/>
      <c r="G124"/>
      <c r="H124" s="107"/>
    </row>
    <row r="125" spans="1:8" ht="12.75">
      <c r="A125" s="259"/>
      <c r="B125"/>
      <c r="C125"/>
      <c r="D125"/>
      <c r="E125"/>
      <c r="F125"/>
      <c r="G125"/>
      <c r="H125" s="107"/>
    </row>
    <row r="126" spans="1:8" ht="12.75">
      <c r="A126" s="259"/>
      <c r="B126"/>
      <c r="C126"/>
      <c r="D126"/>
      <c r="E126"/>
      <c r="F126"/>
      <c r="G126"/>
      <c r="H126" s="107"/>
    </row>
    <row r="127" spans="1:8" ht="12.75">
      <c r="A127" s="259"/>
      <c r="B127"/>
      <c r="C127"/>
      <c r="D127"/>
      <c r="E127"/>
      <c r="F127"/>
      <c r="G127"/>
      <c r="H127" s="107"/>
    </row>
    <row r="128" spans="1:8" ht="12.75">
      <c r="A128" s="259"/>
      <c r="B128"/>
      <c r="C128"/>
      <c r="D128"/>
      <c r="E128"/>
      <c r="F128"/>
      <c r="G128"/>
      <c r="H128" s="107"/>
    </row>
    <row r="129" spans="1:8" ht="12.75">
      <c r="A129" s="259"/>
      <c r="B129"/>
      <c r="C129"/>
      <c r="D129"/>
      <c r="E129"/>
      <c r="F129"/>
      <c r="G129"/>
      <c r="H129" s="107"/>
    </row>
    <row r="130" spans="1:8" ht="12.75">
      <c r="A130" s="259"/>
      <c r="B130"/>
      <c r="C130"/>
      <c r="D130"/>
      <c r="E130"/>
      <c r="F130"/>
      <c r="G130"/>
      <c r="H130" s="107"/>
    </row>
    <row r="131" spans="1:8" ht="12.75">
      <c r="A131" s="259"/>
      <c r="B131"/>
      <c r="C131"/>
      <c r="D131"/>
      <c r="E131"/>
      <c r="F131"/>
      <c r="G131"/>
      <c r="H131" s="107"/>
    </row>
    <row r="132" spans="1:8" ht="12.75">
      <c r="A132" s="259"/>
      <c r="B132"/>
      <c r="C132"/>
      <c r="D132"/>
      <c r="E132"/>
      <c r="F132"/>
      <c r="G132"/>
      <c r="H132" s="107"/>
    </row>
    <row r="133" spans="1:8" ht="12.75">
      <c r="A133" s="259"/>
      <c r="B133"/>
      <c r="C133"/>
      <c r="D133"/>
      <c r="E133"/>
      <c r="F133"/>
      <c r="G133"/>
      <c r="H133" s="107"/>
    </row>
    <row r="134" spans="1:8" ht="12.75">
      <c r="A134" s="259"/>
      <c r="B134"/>
      <c r="C134"/>
      <c r="D134"/>
      <c r="E134"/>
      <c r="F134"/>
      <c r="G134"/>
      <c r="H134" s="107"/>
    </row>
    <row r="135" spans="1:8" ht="12.75">
      <c r="A135" s="259"/>
      <c r="B135"/>
      <c r="C135"/>
      <c r="D135"/>
      <c r="E135"/>
      <c r="F135"/>
      <c r="G135"/>
      <c r="H135" s="107"/>
    </row>
    <row r="136" spans="1:8" ht="12.75">
      <c r="A136" s="259"/>
      <c r="B136"/>
      <c r="C136"/>
      <c r="D136"/>
      <c r="E136"/>
      <c r="F136"/>
      <c r="G136"/>
      <c r="H136" s="107"/>
    </row>
    <row r="137" spans="1:8" ht="12.75">
      <c r="A137" s="259"/>
      <c r="B137"/>
      <c r="C137"/>
      <c r="D137"/>
      <c r="E137"/>
      <c r="F137"/>
      <c r="G137"/>
      <c r="H137" s="107"/>
    </row>
    <row r="138" spans="1:8" ht="12.75">
      <c r="A138" s="259"/>
      <c r="B138"/>
      <c r="C138"/>
      <c r="D138"/>
      <c r="E138"/>
      <c r="F138"/>
      <c r="G138"/>
      <c r="H138" s="107"/>
    </row>
    <row r="139" spans="1:8" ht="12.75">
      <c r="A139" s="259"/>
      <c r="B139"/>
      <c r="C139"/>
      <c r="D139"/>
      <c r="E139"/>
      <c r="F139"/>
      <c r="G139"/>
      <c r="H139" s="107"/>
    </row>
    <row r="140" spans="1:8" ht="12.75">
      <c r="A140" s="259"/>
      <c r="B140"/>
      <c r="C140"/>
      <c r="D140"/>
      <c r="E140"/>
      <c r="F140"/>
      <c r="G140"/>
      <c r="H140" s="107"/>
    </row>
    <row r="141" spans="1:8" ht="12.75">
      <c r="A141" s="259"/>
      <c r="B141"/>
      <c r="C141"/>
      <c r="D141"/>
      <c r="E141"/>
      <c r="F141"/>
      <c r="G141"/>
      <c r="H141" s="107"/>
    </row>
    <row r="142" spans="1:8" ht="12.75">
      <c r="A142" s="259"/>
      <c r="B142"/>
      <c r="C142"/>
      <c r="D142"/>
      <c r="E142"/>
      <c r="F142"/>
      <c r="G142"/>
      <c r="H142" s="107"/>
    </row>
    <row r="143" spans="1:8" ht="12.75">
      <c r="A143" s="259"/>
      <c r="B143"/>
      <c r="C143"/>
      <c r="D143"/>
      <c r="E143"/>
      <c r="F143"/>
      <c r="G143"/>
      <c r="H143" s="107"/>
    </row>
    <row r="144" spans="1:8" ht="12.75">
      <c r="A144" s="259"/>
      <c r="B144"/>
      <c r="C144"/>
      <c r="D144"/>
      <c r="E144"/>
      <c r="F144"/>
      <c r="G144"/>
      <c r="H144" s="107"/>
    </row>
    <row r="145" spans="1:8" ht="12.75">
      <c r="A145" s="259"/>
      <c r="B145"/>
      <c r="C145"/>
      <c r="D145"/>
      <c r="E145"/>
      <c r="F145"/>
      <c r="G145"/>
      <c r="H145" s="107"/>
    </row>
    <row r="146" spans="1:8" ht="12.75">
      <c r="A146" s="259"/>
      <c r="B146"/>
      <c r="C146"/>
      <c r="D146"/>
      <c r="E146"/>
      <c r="F146"/>
      <c r="G146"/>
      <c r="H146" s="107"/>
    </row>
    <row r="147" spans="1:8" ht="12.75">
      <c r="A147" s="259"/>
      <c r="B147"/>
      <c r="C147"/>
      <c r="D147"/>
      <c r="E147"/>
      <c r="F147"/>
      <c r="G147"/>
      <c r="H147" s="107"/>
    </row>
    <row r="148" spans="1:8" ht="12.75">
      <c r="A148" s="259"/>
      <c r="B148"/>
      <c r="C148"/>
      <c r="D148"/>
      <c r="E148"/>
      <c r="F148"/>
      <c r="G148"/>
      <c r="H148" s="107"/>
    </row>
    <row r="149" spans="1:8" ht="12.75">
      <c r="A149" s="259"/>
      <c r="B149"/>
      <c r="C149"/>
      <c r="D149"/>
      <c r="E149"/>
      <c r="F149"/>
      <c r="G149"/>
      <c r="H149" s="107"/>
    </row>
    <row r="150" spans="1:8" ht="12.75">
      <c r="A150" s="259"/>
      <c r="B150"/>
      <c r="C150"/>
      <c r="D150"/>
      <c r="E150"/>
      <c r="F150"/>
      <c r="G150"/>
      <c r="H150" s="107"/>
    </row>
    <row r="151" spans="1:8" ht="12.75">
      <c r="A151" s="259"/>
      <c r="B151"/>
      <c r="C151"/>
      <c r="D151"/>
      <c r="E151"/>
      <c r="F151"/>
      <c r="G151"/>
      <c r="H151" s="107"/>
    </row>
    <row r="152" spans="1:8" ht="12.75">
      <c r="A152" s="259"/>
      <c r="B152"/>
      <c r="C152"/>
      <c r="D152"/>
      <c r="E152"/>
      <c r="F152"/>
      <c r="G152"/>
      <c r="H152" s="107"/>
    </row>
    <row r="153" spans="1:8" ht="12.75">
      <c r="A153" s="259"/>
      <c r="B153"/>
      <c r="C153"/>
      <c r="D153"/>
      <c r="E153"/>
      <c r="F153"/>
      <c r="G153"/>
      <c r="H153" s="107"/>
    </row>
  </sheetData>
  <mergeCells count="10">
    <mergeCell ref="C26:D26"/>
    <mergeCell ref="B2:H2"/>
    <mergeCell ref="C17:H17"/>
    <mergeCell ref="C7:D7"/>
    <mergeCell ref="C14:D14"/>
    <mergeCell ref="C21:D21"/>
    <mergeCell ref="B7:B12"/>
    <mergeCell ref="C8:H8"/>
    <mergeCell ref="C10:H10"/>
    <mergeCell ref="C15:H15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7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1.7109375" style="0" customWidth="1"/>
    <col min="2" max="2" width="18.421875" style="0" customWidth="1"/>
    <col min="3" max="3" width="14.7109375" style="0" customWidth="1"/>
    <col min="4" max="14" width="13.7109375" style="0" customWidth="1"/>
    <col min="15" max="16384" width="11.28125" style="0" customWidth="1"/>
  </cols>
  <sheetData>
    <row r="1" spans="2:14" s="255" customFormat="1" ht="30" customHeight="1">
      <c r="B1" s="256" t="s">
        <v>172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</row>
    <row r="2" spans="2:14" s="263" customFormat="1" ht="12.75" customHeight="1">
      <c r="B2" s="348" t="s">
        <v>118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</row>
    <row r="3" spans="2:14" ht="33.75" customHeight="1">
      <c r="B3" s="349" t="s">
        <v>160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</row>
    <row r="5" ht="42" customHeight="1"/>
    <row r="6" spans="2:14" s="130" customFormat="1" ht="25.5" customHeight="1">
      <c r="B6" s="342" t="s">
        <v>137</v>
      </c>
      <c r="C6" s="342" t="s">
        <v>138</v>
      </c>
      <c r="D6" s="354" t="s">
        <v>150</v>
      </c>
      <c r="E6" s="339" t="s">
        <v>161</v>
      </c>
      <c r="F6" s="350" t="s">
        <v>155</v>
      </c>
      <c r="G6" s="351"/>
      <c r="H6" s="352"/>
      <c r="I6" s="356" t="s">
        <v>156</v>
      </c>
      <c r="J6" s="350" t="s">
        <v>119</v>
      </c>
      <c r="K6" s="351"/>
      <c r="L6" s="353"/>
      <c r="M6" s="352"/>
      <c r="N6" s="354" t="s">
        <v>125</v>
      </c>
    </row>
    <row r="7" spans="2:14" s="130" customFormat="1" ht="25.5">
      <c r="B7" s="343"/>
      <c r="C7" s="343"/>
      <c r="D7" s="355"/>
      <c r="E7" s="340"/>
      <c r="F7" s="228" t="s">
        <v>122</v>
      </c>
      <c r="G7" s="229" t="s">
        <v>153</v>
      </c>
      <c r="H7" s="230" t="s">
        <v>151</v>
      </c>
      <c r="I7" s="357"/>
      <c r="J7" s="228" t="s">
        <v>123</v>
      </c>
      <c r="K7" s="229" t="s">
        <v>123</v>
      </c>
      <c r="L7" s="231" t="s">
        <v>159</v>
      </c>
      <c r="M7" s="230" t="s">
        <v>126</v>
      </c>
      <c r="N7" s="355"/>
    </row>
    <row r="8" spans="2:14" s="108" customFormat="1" ht="18" customHeight="1">
      <c r="B8" s="343"/>
      <c r="C8" s="343"/>
      <c r="D8" s="355"/>
      <c r="E8" s="341"/>
      <c r="F8" s="232" t="s">
        <v>106</v>
      </c>
      <c r="G8" s="233" t="s">
        <v>152</v>
      </c>
      <c r="H8" s="234" t="s">
        <v>106</v>
      </c>
      <c r="I8" s="358"/>
      <c r="J8" s="232" t="s">
        <v>120</v>
      </c>
      <c r="K8" s="233" t="s">
        <v>106</v>
      </c>
      <c r="L8" s="235"/>
      <c r="M8" s="234" t="s">
        <v>121</v>
      </c>
      <c r="N8" s="355"/>
    </row>
    <row r="9" spans="2:14" s="109" customFormat="1" ht="18" customHeight="1">
      <c r="B9" s="344"/>
      <c r="C9" s="344"/>
      <c r="D9" s="150"/>
      <c r="E9" s="181" t="s">
        <v>101</v>
      </c>
      <c r="F9" s="151" t="s">
        <v>102</v>
      </c>
      <c r="G9" s="152" t="s">
        <v>103</v>
      </c>
      <c r="H9" s="150" t="s">
        <v>157</v>
      </c>
      <c r="I9" s="181" t="s">
        <v>158</v>
      </c>
      <c r="J9" s="151" t="s">
        <v>162</v>
      </c>
      <c r="K9" s="152" t="s">
        <v>163</v>
      </c>
      <c r="L9" s="190" t="s">
        <v>164</v>
      </c>
      <c r="M9" s="150" t="s">
        <v>165</v>
      </c>
      <c r="N9" s="153" t="s">
        <v>166</v>
      </c>
    </row>
    <row r="10" spans="2:14" ht="18" customHeight="1">
      <c r="B10" s="345" t="s">
        <v>127</v>
      </c>
      <c r="C10" s="154" t="s">
        <v>132</v>
      </c>
      <c r="D10" s="134">
        <v>300</v>
      </c>
      <c r="E10" s="182">
        <v>200</v>
      </c>
      <c r="F10" s="136">
        <v>50</v>
      </c>
      <c r="G10" s="143">
        <v>50</v>
      </c>
      <c r="H10" s="185">
        <f>G10+F10</f>
        <v>100</v>
      </c>
      <c r="I10" s="185">
        <f>F10+E10</f>
        <v>250</v>
      </c>
      <c r="J10" s="138">
        <v>150</v>
      </c>
      <c r="K10" s="147">
        <v>50</v>
      </c>
      <c r="L10" s="147">
        <f>K10+J10</f>
        <v>200</v>
      </c>
      <c r="M10" s="134">
        <f>E10+F10-SUM(J10:K10)</f>
        <v>50</v>
      </c>
      <c r="N10" s="187" t="str">
        <f>IF(AND(H10=0,M10=0),"Oui","Non")</f>
        <v>Non</v>
      </c>
    </row>
    <row r="11" spans="2:14" ht="18" customHeight="1">
      <c r="B11" s="346"/>
      <c r="C11" s="131" t="s">
        <v>133</v>
      </c>
      <c r="D11" s="133">
        <v>300</v>
      </c>
      <c r="E11" s="183">
        <v>0</v>
      </c>
      <c r="F11" s="135">
        <v>250</v>
      </c>
      <c r="G11" s="144">
        <v>0</v>
      </c>
      <c r="H11" s="133">
        <f>G11+F11</f>
        <v>250</v>
      </c>
      <c r="I11" s="133">
        <f>F11+E11</f>
        <v>250</v>
      </c>
      <c r="J11" s="137">
        <v>0</v>
      </c>
      <c r="K11" s="148">
        <v>50</v>
      </c>
      <c r="L11" s="148">
        <f>K11+J11</f>
        <v>50</v>
      </c>
      <c r="M11" s="133">
        <f>E11+F11-SUM(J11:K11)</f>
        <v>200</v>
      </c>
      <c r="N11" s="188" t="str">
        <f>IF(AND(H11=0,M11=0),"Oui","Non")</f>
        <v>Non</v>
      </c>
    </row>
    <row r="12" spans="2:14" ht="18" customHeight="1">
      <c r="B12" s="347"/>
      <c r="C12" s="139" t="s">
        <v>124</v>
      </c>
      <c r="D12" s="140">
        <v>50</v>
      </c>
      <c r="E12" s="184">
        <v>5</v>
      </c>
      <c r="F12" s="141">
        <v>45</v>
      </c>
      <c r="G12" s="145">
        <v>5</v>
      </c>
      <c r="H12" s="133">
        <f>G12+F12</f>
        <v>50</v>
      </c>
      <c r="I12" s="133">
        <f>F12+E12</f>
        <v>50</v>
      </c>
      <c r="J12" s="142">
        <v>35</v>
      </c>
      <c r="K12" s="149">
        <v>15</v>
      </c>
      <c r="L12" s="149">
        <f>K12+J12</f>
        <v>50</v>
      </c>
      <c r="M12" s="140">
        <f>E12+F12-SUM(J12:K12)</f>
        <v>0</v>
      </c>
      <c r="N12" s="189" t="str">
        <f>IF((M12=0),"Oui","Non")</f>
        <v>Oui</v>
      </c>
    </row>
    <row r="13" spans="2:14" ht="18" customHeight="1">
      <c r="B13" s="237" t="s">
        <v>129</v>
      </c>
      <c r="C13" s="243"/>
      <c r="D13" s="244">
        <f aca="true" t="shared" si="0" ref="D13:M13">SUM(D10:D12)</f>
        <v>650</v>
      </c>
      <c r="E13" s="245">
        <f t="shared" si="0"/>
        <v>205</v>
      </c>
      <c r="F13" s="247">
        <f t="shared" si="0"/>
        <v>345</v>
      </c>
      <c r="G13" s="246">
        <f t="shared" si="0"/>
        <v>55</v>
      </c>
      <c r="H13" s="251">
        <f t="shared" si="0"/>
        <v>400</v>
      </c>
      <c r="I13" s="251">
        <f t="shared" si="0"/>
        <v>550</v>
      </c>
      <c r="J13" s="247">
        <f t="shared" si="0"/>
        <v>185</v>
      </c>
      <c r="K13" s="246">
        <f t="shared" si="0"/>
        <v>115</v>
      </c>
      <c r="L13" s="246">
        <f t="shared" si="0"/>
        <v>300</v>
      </c>
      <c r="M13" s="244">
        <f t="shared" si="0"/>
        <v>250</v>
      </c>
      <c r="N13" s="248"/>
    </row>
    <row r="14" spans="2:14" ht="18" customHeight="1">
      <c r="B14" s="345" t="s">
        <v>128</v>
      </c>
      <c r="C14" s="132" t="s">
        <v>134</v>
      </c>
      <c r="D14" s="134">
        <v>150</v>
      </c>
      <c r="E14" s="182">
        <v>20</v>
      </c>
      <c r="F14" s="136">
        <v>80</v>
      </c>
      <c r="G14" s="143">
        <v>0</v>
      </c>
      <c r="H14" s="185">
        <f>G14+F14</f>
        <v>80</v>
      </c>
      <c r="I14" s="185">
        <f>H14+E14</f>
        <v>100</v>
      </c>
      <c r="J14" s="138">
        <v>50</v>
      </c>
      <c r="K14" s="147">
        <v>10</v>
      </c>
      <c r="L14" s="147">
        <f>K14+J14</f>
        <v>60</v>
      </c>
      <c r="M14" s="138">
        <f>F14+E14-SUM(J14:K14)</f>
        <v>40</v>
      </c>
      <c r="N14" s="187" t="str">
        <f aca="true" t="shared" si="1" ref="N14:N19">IF((M14=0),"Oui","Non")</f>
        <v>Non</v>
      </c>
    </row>
    <row r="15" spans="2:14" ht="18" customHeight="1">
      <c r="B15" s="347"/>
      <c r="C15" s="139" t="s">
        <v>124</v>
      </c>
      <c r="D15" s="140">
        <v>50</v>
      </c>
      <c r="E15" s="184">
        <v>5</v>
      </c>
      <c r="F15" s="135">
        <v>45</v>
      </c>
      <c r="G15" s="145">
        <v>5</v>
      </c>
      <c r="H15" s="133">
        <f>G15+F15</f>
        <v>50</v>
      </c>
      <c r="I15" s="186">
        <f>F15+E15</f>
        <v>50</v>
      </c>
      <c r="J15" s="142">
        <v>35</v>
      </c>
      <c r="K15" s="149">
        <v>15</v>
      </c>
      <c r="L15" s="149">
        <f>K15+J15</f>
        <v>50</v>
      </c>
      <c r="M15" s="142">
        <f>F15+E15-SUM(J15:K15)</f>
        <v>0</v>
      </c>
      <c r="N15" s="189" t="str">
        <f t="shared" si="1"/>
        <v>Oui</v>
      </c>
    </row>
    <row r="16" spans="2:14" ht="18" customHeight="1">
      <c r="B16" s="237" t="s">
        <v>130</v>
      </c>
      <c r="C16" s="243"/>
      <c r="D16" s="244">
        <f aca="true" t="shared" si="2" ref="D16:M16">SUM(D14:D15)</f>
        <v>200</v>
      </c>
      <c r="E16" s="245">
        <f t="shared" si="2"/>
        <v>25</v>
      </c>
      <c r="F16" s="249">
        <f t="shared" si="2"/>
        <v>125</v>
      </c>
      <c r="G16" s="250">
        <f t="shared" si="2"/>
        <v>5</v>
      </c>
      <c r="H16" s="244">
        <f t="shared" si="2"/>
        <v>130</v>
      </c>
      <c r="I16" s="244">
        <f t="shared" si="2"/>
        <v>150</v>
      </c>
      <c r="J16" s="247">
        <f t="shared" si="2"/>
        <v>85</v>
      </c>
      <c r="K16" s="246">
        <f t="shared" si="2"/>
        <v>25</v>
      </c>
      <c r="L16" s="246">
        <f t="shared" si="2"/>
        <v>110</v>
      </c>
      <c r="M16" s="247">
        <f t="shared" si="2"/>
        <v>40</v>
      </c>
      <c r="N16" s="248"/>
    </row>
    <row r="17" spans="2:14" ht="18" customHeight="1">
      <c r="B17" s="345" t="s">
        <v>104</v>
      </c>
      <c r="C17" s="154" t="s">
        <v>135</v>
      </c>
      <c r="D17" s="134">
        <v>200</v>
      </c>
      <c r="E17" s="182"/>
      <c r="F17" s="136">
        <v>200</v>
      </c>
      <c r="G17" s="143">
        <v>0</v>
      </c>
      <c r="H17" s="136">
        <f>G17+F17</f>
        <v>200</v>
      </c>
      <c r="I17" s="136">
        <f>F17+E17</f>
        <v>200</v>
      </c>
      <c r="J17" s="136">
        <v>0</v>
      </c>
      <c r="K17" s="147">
        <v>100</v>
      </c>
      <c r="L17" s="147">
        <f>K17+J17</f>
        <v>100</v>
      </c>
      <c r="M17" s="134">
        <f>F17+E17-SUM(J17:K17)</f>
        <v>100</v>
      </c>
      <c r="N17" s="187" t="str">
        <f t="shared" si="1"/>
        <v>Non</v>
      </c>
    </row>
    <row r="18" spans="2:14" ht="18" customHeight="1">
      <c r="B18" s="346"/>
      <c r="C18" s="131" t="s">
        <v>136</v>
      </c>
      <c r="D18" s="133">
        <v>200</v>
      </c>
      <c r="E18" s="183"/>
      <c r="F18" s="135">
        <v>100</v>
      </c>
      <c r="G18" s="146"/>
      <c r="H18" s="135">
        <f>G18+F18</f>
        <v>100</v>
      </c>
      <c r="I18" s="135">
        <f>F18+E18</f>
        <v>100</v>
      </c>
      <c r="J18" s="135">
        <v>0</v>
      </c>
      <c r="K18" s="148">
        <v>50</v>
      </c>
      <c r="L18" s="148">
        <f>K18+J18</f>
        <v>50</v>
      </c>
      <c r="M18" s="133">
        <f>F18+E18-SUM(J18:K18)</f>
        <v>50</v>
      </c>
      <c r="N18" s="188" t="str">
        <f t="shared" si="1"/>
        <v>Non</v>
      </c>
    </row>
    <row r="19" spans="2:14" ht="18" customHeight="1">
      <c r="B19" s="347"/>
      <c r="C19" s="139" t="s">
        <v>124</v>
      </c>
      <c r="D19" s="140">
        <v>50</v>
      </c>
      <c r="E19" s="184"/>
      <c r="F19" s="141">
        <v>50</v>
      </c>
      <c r="G19" s="145"/>
      <c r="H19" s="141">
        <f>G19+F19</f>
        <v>50</v>
      </c>
      <c r="I19" s="141">
        <f>F19+E19</f>
        <v>50</v>
      </c>
      <c r="J19" s="141">
        <v>0</v>
      </c>
      <c r="K19" s="149">
        <v>35</v>
      </c>
      <c r="L19" s="149">
        <f>K19+J19</f>
        <v>35</v>
      </c>
      <c r="M19" s="140">
        <f>F19+E19-SUM(J19:K19)</f>
        <v>15</v>
      </c>
      <c r="N19" s="189" t="str">
        <f t="shared" si="1"/>
        <v>Non</v>
      </c>
    </row>
    <row r="20" spans="2:14" ht="18" customHeight="1">
      <c r="B20" s="237" t="s">
        <v>131</v>
      </c>
      <c r="C20" s="243"/>
      <c r="D20" s="244">
        <f aca="true" t="shared" si="3" ref="D20:I20">SUM(D17:D19)</f>
        <v>450</v>
      </c>
      <c r="E20" s="245">
        <f t="shared" si="3"/>
        <v>0</v>
      </c>
      <c r="F20" s="245">
        <f t="shared" si="3"/>
        <v>350</v>
      </c>
      <c r="G20" s="246">
        <f t="shared" si="3"/>
        <v>0</v>
      </c>
      <c r="H20" s="245">
        <f t="shared" si="3"/>
        <v>350</v>
      </c>
      <c r="I20" s="245">
        <f t="shared" si="3"/>
        <v>350</v>
      </c>
      <c r="J20" s="247">
        <v>0</v>
      </c>
      <c r="K20" s="246">
        <f>SUM(K17:K19)</f>
        <v>185</v>
      </c>
      <c r="L20" s="246">
        <f>SUM(L17:L19)</f>
        <v>185</v>
      </c>
      <c r="M20" s="244">
        <f>SUM(M17:M19)</f>
        <v>165</v>
      </c>
      <c r="N20" s="248"/>
    </row>
    <row r="21" spans="2:14" ht="18" customHeight="1">
      <c r="B21" s="236" t="s">
        <v>93</v>
      </c>
      <c r="C21" s="238"/>
      <c r="D21" s="239">
        <f aca="true" t="shared" si="4" ref="D21:M21">SUM(D20,D16,D13)</f>
        <v>1300</v>
      </c>
      <c r="E21" s="239">
        <f t="shared" si="4"/>
        <v>230</v>
      </c>
      <c r="F21" s="240">
        <f t="shared" si="4"/>
        <v>820</v>
      </c>
      <c r="G21" s="241">
        <f t="shared" si="4"/>
        <v>60</v>
      </c>
      <c r="H21" s="239">
        <f t="shared" si="4"/>
        <v>880</v>
      </c>
      <c r="I21" s="239">
        <f t="shared" si="4"/>
        <v>1050</v>
      </c>
      <c r="J21" s="240">
        <f t="shared" si="4"/>
        <v>270</v>
      </c>
      <c r="K21" s="241">
        <f t="shared" si="4"/>
        <v>325</v>
      </c>
      <c r="L21" s="241">
        <f t="shared" si="4"/>
        <v>595</v>
      </c>
      <c r="M21" s="239">
        <f t="shared" si="4"/>
        <v>455</v>
      </c>
      <c r="N21" s="242"/>
    </row>
    <row r="22" spans="9:13" ht="12.75">
      <c r="I22" s="155"/>
      <c r="M22" s="155"/>
    </row>
    <row r="23" spans="2:13" ht="12.75">
      <c r="B23" s="180" t="s">
        <v>154</v>
      </c>
      <c r="F23" s="155"/>
      <c r="G23" s="155"/>
      <c r="H23" s="155"/>
      <c r="J23" s="155"/>
      <c r="K23" s="155"/>
      <c r="L23" s="155"/>
      <c r="M23" s="155"/>
    </row>
    <row r="24" ht="12.75">
      <c r="I24" s="155"/>
    </row>
    <row r="25" ht="12.75">
      <c r="I25" s="155"/>
    </row>
    <row r="26" ht="12.75">
      <c r="I26" s="155"/>
    </row>
    <row r="27" ht="12.75">
      <c r="I27" s="155"/>
    </row>
  </sheetData>
  <mergeCells count="13">
    <mergeCell ref="B17:B19"/>
    <mergeCell ref="B14:B15"/>
    <mergeCell ref="B2:N2"/>
    <mergeCell ref="B3:N3"/>
    <mergeCell ref="F6:H6"/>
    <mergeCell ref="J6:M6"/>
    <mergeCell ref="D6:D8"/>
    <mergeCell ref="N6:N8"/>
    <mergeCell ref="I6:I8"/>
    <mergeCell ref="E6:E8"/>
    <mergeCell ref="B6:B9"/>
    <mergeCell ref="C6:C9"/>
    <mergeCell ref="B10:B12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M.E.F.I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Circulaire relative à la préparation des budgets des opéarteurs pour 2008</dc:title>
  <dc:subject>Tableaux et annexes budgétaires EPST</dc:subject>
  <dc:creator>Direction du budget - 2 MPAP</dc:creator>
  <cp:keywords/>
  <dc:description/>
  <cp:lastModifiedBy>MIANOWSKI</cp:lastModifiedBy>
  <cp:lastPrinted>2008-07-31T13:12:18Z</cp:lastPrinted>
  <dcterms:created xsi:type="dcterms:W3CDTF">1999-01-28T09:53:44Z</dcterms:created>
  <dcterms:modified xsi:type="dcterms:W3CDTF">2008-07-31T13:12:37Z</dcterms:modified>
  <cp:category/>
  <cp:version/>
  <cp:contentType/>
  <cp:contentStatus/>
</cp:coreProperties>
</file>